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<sst xmlns="http://schemas.openxmlformats.org/spreadsheetml/2006/main" count="336" uniqueCount="287">
  <si>
    <t/>
  </si>
  <si>
    <t>Ед.Изм.: руб.</t>
  </si>
  <si>
    <t>Вид дохода</t>
  </si>
  <si>
    <t>КБК</t>
  </si>
  <si>
    <t>УТВ. ТЕК. ГОД</t>
  </si>
  <si>
    <t>Уточ. пл. на год</t>
  </si>
  <si>
    <t>\\\\ \</t>
  </si>
  <si>
    <t>1 493 880 300,00</t>
  </si>
  <si>
    <t>1 694 997 586,61</t>
  </si>
  <si>
    <t>НАЛОГОВЫЕ И НЕНАЛОГОВЫЕ ДОХОДЫ</t>
  </si>
  <si>
    <t>\1000000000\\\ \</t>
  </si>
  <si>
    <t>449 470 200,00</t>
  </si>
  <si>
    <t>488 368 058,94</t>
  </si>
  <si>
    <t>НАЛОГИ НА ПРИБЫЛЬ, ДОХОДЫ</t>
  </si>
  <si>
    <t>\1010000000\\\ \</t>
  </si>
  <si>
    <t>254 991 000,00</t>
  </si>
  <si>
    <t>Налог на доходы физических лиц</t>
  </si>
  <si>
    <t>\1010200001\\\ \</t>
  </si>
  <si>
    <t>НАЛОГИ НА ТОВАРЫ (РАБОТЫ, УСЛУГИ), РЕАЛИЗУЕМЫЕ НА ТЕРРИТОРИИ РОССИЙСКОЙ ФЕДЕРАЦИИ</t>
  </si>
  <si>
    <t>\1030000000\\\ \</t>
  </si>
  <si>
    <t>12 635 600,00</t>
  </si>
  <si>
    <t>Акцизы по подакцизным товарам (продукции), производимым на территории Российской Федерации</t>
  </si>
  <si>
    <t>\1030200001\\\ \</t>
  </si>
  <si>
    <t>НАЛОГИ НА СОВОКУПНЫЙ ДОХОД</t>
  </si>
  <si>
    <t>\1050000000\\\ \</t>
  </si>
  <si>
    <t>100 043 600,00</t>
  </si>
  <si>
    <t>111 519 146,05</t>
  </si>
  <si>
    <t>Налог, взимаемый в связи с применением упрощенной системы налогообложения</t>
  </si>
  <si>
    <t>\1050100000\\\ \</t>
  </si>
  <si>
    <t>59 430 600,00</t>
  </si>
  <si>
    <t>69 680 917,00</t>
  </si>
  <si>
    <t>Единый налог на вмененный доход для отдельных видов деятельности</t>
  </si>
  <si>
    <t>\1050200002\\\ \</t>
  </si>
  <si>
    <t>38 140 000,00</t>
  </si>
  <si>
    <t>Единый сельскохозяйственный налог</t>
  </si>
  <si>
    <t>\1050300001\\\ \</t>
  </si>
  <si>
    <t>373 000,00</t>
  </si>
  <si>
    <t>953 484,00</t>
  </si>
  <si>
    <t>Налог, взимаемый в связи с применением патентной системы налогообложения</t>
  </si>
  <si>
    <t>\1050400002\\\ \</t>
  </si>
  <si>
    <t>2 100 000,00</t>
  </si>
  <si>
    <t>2 744 745,05</t>
  </si>
  <si>
    <t>НАЛОГИ, СБОРЫ И РЕГУЛЯРНЫЕ ПЛАТЕЖИ ЗА ПОЛЬЗОВАНИЕ ПРИРОДНЫМИ РЕСУРСАМИ</t>
  </si>
  <si>
    <t>\1070000000\\\ \</t>
  </si>
  <si>
    <t>1 225 000,00</t>
  </si>
  <si>
    <t>ГОСУДАРСТВЕННАЯ ПОШЛИНА</t>
  </si>
  <si>
    <t>\1080000000\\\ \</t>
  </si>
  <si>
    <t>9 400 000,00</t>
  </si>
  <si>
    <t>Государственная пошлина по делам, рассматриваемым в судах общей юрисдикции, мировыми судьями</t>
  </si>
  <si>
    <t>\1080300001\\\ \</t>
  </si>
  <si>
    <t>9 300 000,00</t>
  </si>
  <si>
    <t>Государственная пошлина за государственную регистрацию, а также за совершение прочих юридически значимых действий</t>
  </si>
  <si>
    <t>\1080700001\\\ \</t>
  </si>
  <si>
    <t>100 000,00</t>
  </si>
  <si>
    <t xml:space="preserve"> </t>
  </si>
  <si>
    <t>ДОХОДЫ ОТ ИСПОЛЬЗОВАНИЯ ИМУЩЕСТВА, НАХОДЯЩЕГОСЯ В ГОСУДАРСТВЕННОЙ И МУНИЦИПАЛЬНОЙ СОБСТВЕННОСТИ</t>
  </si>
  <si>
    <t>\1110000000\\\ \</t>
  </si>
  <si>
    <t>37 639 000,00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</si>
  <si>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</si>
  <si>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\1110500000\\\ \</t>
  </si>
  <si>
    <t>34 619 000,00</t>
  </si>
  <si>
    <t>Платежи от государственных и муниципальных унитарных предприятий</t>
  </si>
  <si>
    <t>\1110700000\\\ \</t>
  </si>
  <si>
    <t>20 000,00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</si>
  <si>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</si>
  <si>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\1110900000\\\ \</t>
  </si>
  <si>
    <t>3 000 000,00</t>
  </si>
  <si>
    <t>ПЛАТЕЖИ ПРИ ПОЛЬЗОВАНИИ ПРИРОДНЫМИ РЕСУРСАМИ</t>
  </si>
  <si>
    <t>\1120000000\\\ \</t>
  </si>
  <si>
    <t>2 500 000,00</t>
  </si>
  <si>
    <t>3 275 148,00</t>
  </si>
  <si>
    <t>Плата за негативное воздействие на окружающую среду</t>
  </si>
  <si>
    <t>\1120100001\\\ \</t>
  </si>
  <si>
    <t>ДОХОДЫ ОТ ОКАЗАНИЯ ПЛАТНЫХ УСЛУГ (РАБОТ) И КОМПЕНСАЦИИ ЗАТРАТ ГОСУДАРСТВА</t>
  </si>
  <si>
    <t>\1130000000\\\ \</t>
  </si>
  <si>
    <t>2 520 000,00</t>
  </si>
  <si>
    <t>3 515 792,00</t>
  </si>
  <si>
    <t>Доходы от оказания платных услуг (работ)</t>
  </si>
  <si>
    <t>\1130100000\\\ \</t>
  </si>
  <si>
    <t>1 120 000,00</t>
  </si>
  <si>
    <t>Доходы от компенсации затрат государства</t>
  </si>
  <si>
    <t>\1130200000\\\ \</t>
  </si>
  <si>
    <t>1 400 000,00</t>
  </si>
  <si>
    <t>2 395 792,00</t>
  </si>
  <si>
    <t>ДОХОДЫ ОТ ПРОДАЖИ МАТЕРИАЛЬНЫХ И НЕМАТЕРИАЛЬНЫХ АКТИВОВ</t>
  </si>
  <si>
    <t>\1140000000\\\ \</t>
  </si>
  <si>
    <t>23 216 000,00</t>
  </si>
  <si>
    <t>47 927 448,06</t>
  </si>
  <si>
    <t>ШТРАФЫ, САНКЦИИ, ВОЗМЕЩЕНИЕ УЩЕРБА</t>
  </si>
  <si>
    <t>\1160000000\\\ \</t>
  </si>
  <si>
    <t>5 300 000,00</t>
  </si>
  <si>
    <t>ПРОЧИЕ НЕНАЛОГОВЫЕ ДОХОДЫ</t>
  </si>
  <si>
    <t>\1170000000\\\ \</t>
  </si>
  <si>
    <t>939 924,83</t>
  </si>
  <si>
    <t>Прочие неналоговые доходы</t>
  </si>
  <si>
    <t>\1170500000\\\ \</t>
  </si>
  <si>
    <t>БЕЗВОЗМЕЗДНЫЕ ПОСТУПЛЕНИЯ</t>
  </si>
  <si>
    <t>\2000000000\\\ \</t>
  </si>
  <si>
    <t>1 044 410 100,00</t>
  </si>
  <si>
    <t>1 206 629 527,67</t>
  </si>
  <si>
    <t>БЕЗВОЗМЕЗДНЫЕ ПОСТУПЛЕНИЯ ОТ ДРУГИХ БЮДЖЕТОВ БЮДЖЕТНОЙ СИСТЕМЫ РОССИЙСКОЙ ФЕДЕРАЦИИ</t>
  </si>
  <si>
    <t>\2020000000\\\ \</t>
  </si>
  <si>
    <t>1 206 373 847,67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</si>
  <si>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</si>
  <si>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</si>
  <si>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</si>
  <si>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 от других бюджетов бюджетной системы</t>
  </si>
  <si>
    <t>Дотации бюджетам бюджетной системы Российской Федерации</t>
  </si>
  <si>
    <t>\2021000000\\\ \</t>
  </si>
  <si>
    <t>14 200,00</t>
  </si>
  <si>
    <t>\2022000000\\\ \</t>
  </si>
  <si>
    <t>249 400 100,00</t>
  </si>
  <si>
    <t>382 923 817,73</t>
  </si>
  <si>
    <t>\2023000000\\\ \</t>
  </si>
  <si>
    <t>687 222 300,00</t>
  </si>
  <si>
    <t>713 413 408,63</t>
  </si>
  <si>
    <t>\2024000000\\\ \</t>
  </si>
  <si>
    <t>10 000 100,00</t>
  </si>
  <si>
    <t>11 355 793,31</t>
  </si>
  <si>
    <t>\2029000000\\\ \</t>
  </si>
  <si>
    <t>97 773 400,00</t>
  </si>
  <si>
    <t>98 666 628,00</t>
  </si>
  <si>
    <t>ПРОЧИЕ БЕЗВОЗМЕЗДНЫЕ ПОСТУПЛЕНИЯ</t>
  </si>
  <si>
    <t>\2070000000\\\ \</t>
  </si>
  <si>
    <t>255 680,00</t>
  </si>
  <si>
    <t>Прочие безвозмездные поступления в бюджеты муниципальных районов</t>
  </si>
  <si>
    <t>\2070500005\\\ \</t>
  </si>
  <si>
    <t xml:space="preserve"> Актуализированное решение о бюджете Муниципальный район Белебеевский район РБ на  1 сентября 2017 г.</t>
  </si>
  <si>
    <t>Всего доходов</t>
  </si>
  <si>
    <t>Размер внесенных изменений</t>
  </si>
  <si>
    <t>\\\\\\\\\\\\\ \</t>
  </si>
  <si>
    <t>1 753 875 500,45</t>
  </si>
  <si>
    <t>ОБЩЕГОСУДАРСТВЕННЫЕ ВОПРОСЫ</t>
  </si>
  <si>
    <t>\0100\\\\\\\\\\\\ \</t>
  </si>
  <si>
    <t>72 225 900,00</t>
  </si>
  <si>
    <t>87 321 240,20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</si>
  <si>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</si>
  <si>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</si>
  <si>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2 273 200,00</t>
  </si>
  <si>
    <t>2 834 789,60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</si>
  <si>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</si>
  <si>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</si>
  <si>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56 269 100,00</t>
  </si>
  <si>
    <t>68 291 250,60</t>
  </si>
  <si>
    <t>300 000,00</t>
  </si>
  <si>
    <t>Резервные фонды</t>
  </si>
  <si>
    <t>\0111\\\\\\\\\\\\ \</t>
  </si>
  <si>
    <t>1 000 000,00</t>
  </si>
  <si>
    <t>Другие общегосударственные вопросы</t>
  </si>
  <si>
    <t>\0113\\\\\\\\\\\\ \</t>
  </si>
  <si>
    <t>12 683 600,00</t>
  </si>
  <si>
    <t>15 195 200,00</t>
  </si>
  <si>
    <t>НАЦИОНАЛЬНАЯ ОБОРОНА</t>
  </si>
  <si>
    <t>\0200\\\\\\\\\\\\ \</t>
  </si>
  <si>
    <t>2 184 200,00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</si>
  <si>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</si>
  <si>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</si>
  <si>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</si>
  <si>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</si>
  <si>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2 998 600,00</t>
  </si>
  <si>
    <t>3 065 879,71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</si>
  <si>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</si>
  <si>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</si>
  <si>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3 005 879,71</t>
  </si>
  <si>
    <t>Обеспечение пожарной безопасности</t>
  </si>
  <si>
    <t>\0310\\\\\\\\\\\\ \</t>
  </si>
  <si>
    <t>60 000,00</t>
  </si>
  <si>
    <t>НАЦИОНАЛЬНАЯ ЭКОНОМИКА</t>
  </si>
  <si>
    <t>\0400\\\\\\\\\\\\ \</t>
  </si>
  <si>
    <t>65 898 900,00</t>
  </si>
  <si>
    <t>108 780 637,50</t>
  </si>
  <si>
    <t>Сельское хозяйство и рыболовство</t>
  </si>
  <si>
    <t>\0405\\\\\\\\\\\\ \</t>
  </si>
  <si>
    <t>1 753 900,00</t>
  </si>
  <si>
    <t>Дорожное хозяйство (дорожные фонды)</t>
  </si>
  <si>
    <t>\0409\\\\\\\\\\\\ \</t>
  </si>
  <si>
    <t>61 386 600,00</t>
  </si>
  <si>
    <t>86 898 100,00</t>
  </si>
  <si>
    <t>Другие вопросы в области национальной экономики</t>
  </si>
  <si>
    <t>\0412\\\\\\\\\\\\ \</t>
  </si>
  <si>
    <t>2 758 400,00</t>
  </si>
  <si>
    <t>20 128 637,50</t>
  </si>
  <si>
    <t>ЖИЛИЩНО-КОММУНАЛЬНОЕ ХОЗЯЙСТВО</t>
  </si>
  <si>
    <t>\0500\\\\\\\\\\\\ \</t>
  </si>
  <si>
    <t>199 919 600,00</t>
  </si>
  <si>
    <t>267 265 806,90</t>
  </si>
  <si>
    <t>Жилищное хозяйство</t>
  </si>
  <si>
    <t>\0501\\\\\\\\\\\\ \</t>
  </si>
  <si>
    <t>183 504 800,00</t>
  </si>
  <si>
    <t>185 755 774,90</t>
  </si>
  <si>
    <t>Коммунальное хозяйство</t>
  </si>
  <si>
    <t>\0502\\\\\\\\\\\\ \</t>
  </si>
  <si>
    <t>8 814 800,00</t>
  </si>
  <si>
    <t>34 456 108,00</t>
  </si>
  <si>
    <t>Благоустройство</t>
  </si>
  <si>
    <t>\0503\\\\\\\\\\\\ \</t>
  </si>
  <si>
    <t>47 053 924,00</t>
  </si>
  <si>
    <t>Другие вопросы в области жилищно-коммунального хозяйства</t>
  </si>
  <si>
    <t>\0505\\\\\\\\\\\\ \</t>
  </si>
  <si>
    <t>7 600 000,00</t>
  </si>
  <si>
    <t>ОБРАЗОВАНИЕ</t>
  </si>
  <si>
    <t>\0700\\\\\\\\\\\\ \</t>
  </si>
  <si>
    <t>931 510 500,00</t>
  </si>
  <si>
    <t>1 007 310 454,11</t>
  </si>
  <si>
    <t>Дошкольное образование</t>
  </si>
  <si>
    <t>\0701\\\\\\\\\\\\ \</t>
  </si>
  <si>
    <t>333 452 000,00</t>
  </si>
  <si>
    <t>352 195 858,06</t>
  </si>
  <si>
    <t>Общее образование</t>
  </si>
  <si>
    <t>\0702\\\\\\\\\\\\ \</t>
  </si>
  <si>
    <t>484 922 700,00</t>
  </si>
  <si>
    <t>537 900 422,14</t>
  </si>
  <si>
    <t>Дополнительное образование детей</t>
  </si>
  <si>
    <t>\0703\\\\\\\\\\\\ \</t>
  </si>
  <si>
    <t>40 195 100,00</t>
  </si>
  <si>
    <t>43 379 738,67</t>
  </si>
  <si>
    <t>Молодежная политика</t>
  </si>
  <si>
    <t>\0707\\\\\\\\\\\\ \</t>
  </si>
  <si>
    <t>32 941 700,00</t>
  </si>
  <si>
    <t>34 093 767,72</t>
  </si>
  <si>
    <t>Другие вопросы в области образования</t>
  </si>
  <si>
    <t>\0709\\\\\\\\\\\\ \</t>
  </si>
  <si>
    <t>39 999 000,00</t>
  </si>
  <si>
    <t>39 740 667,52</t>
  </si>
  <si>
    <t>КУЛЬТУРА, КИНЕМАТОГРАФИЯ</t>
  </si>
  <si>
    <t>\0800\\\\\\\\\\\\ \</t>
  </si>
  <si>
    <t>92 122 900,00</t>
  </si>
  <si>
    <t>105 667 785,62</t>
  </si>
  <si>
    <t>Культура</t>
  </si>
  <si>
    <t>\0801\\\\\\\\\\\\ \</t>
  </si>
  <si>
    <t>75 487 800,00</t>
  </si>
  <si>
    <t>89 032 029,07</t>
  </si>
  <si>
    <t>Кинематография</t>
  </si>
  <si>
    <t>\0802\\\\\\\\\\\\ \</t>
  </si>
  <si>
    <t>4 785 800,00</t>
  </si>
  <si>
    <t>Другие вопросы в области культуры, кинематографии</t>
  </si>
  <si>
    <t>\0804\\\\\\\\\\\\ \</t>
  </si>
  <si>
    <t>11 849 300,00</t>
  </si>
  <si>
    <t>11 849 956,55</t>
  </si>
  <si>
    <t>СОЦИАЛЬНАЯ ПОЛИТИКА</t>
  </si>
  <si>
    <t>\1000\\\\\\\\\\\\ \</t>
  </si>
  <si>
    <t>74 886 300,00</t>
  </si>
  <si>
    <t>85 927 741,17</t>
  </si>
  <si>
    <t>Пенсионное обеспечение</t>
  </si>
  <si>
    <t>\1001\\\\\\\\\\\\ \</t>
  </si>
  <si>
    <t>1 479 400,00</t>
  </si>
  <si>
    <t>2 179 651,64</t>
  </si>
  <si>
    <t>Социальное обеспечение населения</t>
  </si>
  <si>
    <t>\1003\\\\\\\\\\\\ \</t>
  </si>
  <si>
    <t>16 908 200,00</t>
  </si>
  <si>
    <t>23 455 280,90</t>
  </si>
  <si>
    <t>Охрана семьи и детства</t>
  </si>
  <si>
    <t>\1004\\\\\\\\\\\\ \</t>
  </si>
  <si>
    <t>56 498 700,00</t>
  </si>
  <si>
    <t>60 292 808,63</t>
  </si>
  <si>
    <t>ФИЗИЧЕСКАЯ КУЛЬТУРА И СПОРТ</t>
  </si>
  <si>
    <t>\1100\\\\\\\\\\\\ \</t>
  </si>
  <si>
    <t>25 912 100,00</t>
  </si>
  <si>
    <t>27 775 037,74</t>
  </si>
  <si>
    <t>Физическая культура</t>
  </si>
  <si>
    <t>\1101\\\\\\\\\\\\ \</t>
  </si>
  <si>
    <t>СРЕДСТВА МАССОВОЙ ИНФОРМАЦИИ</t>
  </si>
  <si>
    <t>\1200\\\\\\\\\\\\ \</t>
  </si>
  <si>
    <t>540 000,00</t>
  </si>
  <si>
    <t>515 648,00</t>
  </si>
  <si>
    <t>Телевидение и радиовещание</t>
  </si>
  <si>
    <t>\1201\\\\\\\\\\\\ \</t>
  </si>
  <si>
    <t>240 000,00</t>
  </si>
  <si>
    <t>Периодическая печать и издательства</t>
  </si>
  <si>
    <t>\1202\\\\\\\\\\\\ \</t>
  </si>
  <si>
    <t>275 648,00</t>
  </si>
  <si>
    <t>МЕЖБЮДЖЕТНЫЕ ТРАНСФЕРТЫ ОБЩЕГО ХАРАКТЕРА БЮДЖЕТАМ БЮДЖЕТНОЙ СИСТЕМЫ РОССИЙСКОЙ ФЕДЕРАЦИИ</t>
  </si>
  <si>
    <t>\1400\\\\\\\\\\\\ \</t>
  </si>
  <si>
    <t>25 681 300,00</t>
  </si>
  <si>
    <t>58 061 069,50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</si>
  <si>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</si>
  <si>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</si>
  <si>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8 446 900,00</t>
  </si>
  <si>
    <t>Иные дотации</t>
  </si>
  <si>
    <t>\1402\\\\\\\\\\\\ \</t>
  </si>
  <si>
    <t>17 234 400,00</t>
  </si>
  <si>
    <t>45 893 530,00</t>
  </si>
  <si>
    <t>Прочие межбюджетные трансферты общего характера</t>
  </si>
  <si>
    <t>\1403\\\\\\\\\\\\ \</t>
  </si>
  <si>
    <t>3 720 639,50</t>
  </si>
  <si>
    <t>Всего расходов</t>
  </si>
  <si>
    <t>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</si>
</sst>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 quotePrefix="1">
      <alignment horizontal="left" vertical="center" shrinkToFit="1"/>
    </xf>
    <xf numFmtId="49" fontId="4" fillId="0" borderId="1" xfId="0" applyNumberFormat="1" applyFont="1" applyBorder="1" applyAlignment="1" quotePrefix="1">
      <alignment horizontal="left" vertical="center" shrinkToFit="1"/>
    </xf>
    <xf numFmtId="49" fontId="4" fillId="0" borderId="2" xfId="0" applyNumberFormat="1" applyFont="1" applyBorder="1" applyAlignment="1" quotePrefix="1">
      <alignment horizontal="left" vertical="center" shrinkToFi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quotePrefix="1">
      <alignment horizontal="left" vertical="center" wrapText="1"/>
    </xf>
    <xf numFmtId="0" fontId="4" fillId="0" borderId="3" xfId="0" applyFont="1" applyBorder="1" applyAlignment="1" quotePrefix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 quotePrefix="1">
      <alignment horizontal="left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0" xfId="0" applyNumberFormat="1" applyFont="1" applyBorder="1" applyAlignment="1" quotePrefix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82.25390625" style="0" customWidth="1"/>
    <col min="2" max="2" width="15.00390625" style="0" customWidth="1"/>
    <col min="3" max="4" width="20.25390625" style="0" customWidth="1"/>
    <col min="5" max="5" width="13.75390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3" t="s">
        <v>127</v>
      </c>
      <c r="B2" s="4"/>
      <c r="C2" s="4"/>
      <c r="D2" s="4"/>
    </row>
    <row r="3" spans="1:4" ht="13.5" thickBot="1">
      <c r="A3" s="5" t="s">
        <v>1</v>
      </c>
      <c r="B3" s="6"/>
      <c r="C3" s="6"/>
      <c r="D3" s="6"/>
    </row>
    <row r="4" spans="1:5" ht="36.75" customHeight="1" thickBot="1">
      <c r="A4" s="25" t="s">
        <v>2</v>
      </c>
      <c r="B4" s="26" t="s">
        <v>3</v>
      </c>
      <c r="C4" s="26" t="s">
        <v>4</v>
      </c>
      <c r="D4" s="26" t="s">
        <v>5</v>
      </c>
      <c r="E4" s="27" t="s">
        <v>129</v>
      </c>
    </row>
    <row r="5" spans="1:5" ht="18.75" customHeight="1" thickBot="1">
      <c r="A5" s="32">
        <v>1</v>
      </c>
      <c r="B5" s="33">
        <v>2</v>
      </c>
      <c r="C5" s="33">
        <v>3</v>
      </c>
      <c r="D5" s="33">
        <v>4</v>
      </c>
      <c r="E5" s="34">
        <v>5</v>
      </c>
    </row>
    <row r="6" spans="1:5" ht="18.75" customHeight="1">
      <c r="A6" s="28" t="s">
        <v>128</v>
      </c>
      <c r="B6" s="29" t="s">
        <v>6</v>
      </c>
      <c r="C6" s="30" t="s">
        <v>7</v>
      </c>
      <c r="D6" s="30" t="s">
        <v>8</v>
      </c>
      <c r="E6" s="31">
        <f>D6-C6</f>
        <v>201117286.6099999</v>
      </c>
    </row>
    <row r="7" spans="1:5" ht="18.75" customHeight="1">
      <c r="A7" s="12" t="s">
        <v>9</v>
      </c>
      <c r="B7" s="8" t="s">
        <v>10</v>
      </c>
      <c r="C7" s="17" t="s">
        <v>11</v>
      </c>
      <c r="D7" s="17" t="s">
        <v>12</v>
      </c>
      <c r="E7" s="18">
        <f aca="true" t="shared" si="0" ref="E7:E40">D7-C7</f>
        <v>38897858.94</v>
      </c>
    </row>
    <row r="8" spans="1:5" ht="12.75">
      <c r="A8" s="13" t="s">
        <v>13</v>
      </c>
      <c r="B8" s="9" t="s">
        <v>14</v>
      </c>
      <c r="C8" s="19" t="s">
        <v>15</v>
      </c>
      <c r="D8" s="19" t="s">
        <v>15</v>
      </c>
      <c r="E8" s="20">
        <f t="shared" si="0"/>
        <v>0</v>
      </c>
    </row>
    <row r="9" spans="1:5" ht="12.75">
      <c r="A9" s="13" t="s">
        <v>16</v>
      </c>
      <c r="B9" s="9" t="s">
        <v>17</v>
      </c>
      <c r="C9" s="19" t="s">
        <v>15</v>
      </c>
      <c r="D9" s="19" t="s">
        <v>15</v>
      </c>
      <c r="E9" s="20">
        <f t="shared" si="0"/>
        <v>0</v>
      </c>
    </row>
    <row r="10" spans="1:5" ht="25.5">
      <c r="A10" s="13" t="s">
        <v>18</v>
      </c>
      <c r="B10" s="9" t="s">
        <v>19</v>
      </c>
      <c r="C10" s="19" t="s">
        <v>20</v>
      </c>
      <c r="D10" s="19" t="s">
        <v>20</v>
      </c>
      <c r="E10" s="20">
        <f t="shared" si="0"/>
        <v>0</v>
      </c>
    </row>
    <row r="11" spans="1:5" ht="25.5">
      <c r="A11" s="13" t="s">
        <v>21</v>
      </c>
      <c r="B11" s="9" t="s">
        <v>22</v>
      </c>
      <c r="C11" s="19" t="s">
        <v>20</v>
      </c>
      <c r="D11" s="19" t="s">
        <v>20</v>
      </c>
      <c r="E11" s="20">
        <f t="shared" si="0"/>
        <v>0</v>
      </c>
    </row>
    <row r="12" spans="1:5" ht="12.75">
      <c r="A12" s="13" t="s">
        <v>23</v>
      </c>
      <c r="B12" s="9" t="s">
        <v>24</v>
      </c>
      <c r="C12" s="19" t="s">
        <v>25</v>
      </c>
      <c r="D12" s="19" t="s">
        <v>26</v>
      </c>
      <c r="E12" s="20">
        <f t="shared" si="0"/>
        <v>11475546.049999997</v>
      </c>
    </row>
    <row r="13" spans="1:5" ht="12.75">
      <c r="A13" s="13" t="s">
        <v>27</v>
      </c>
      <c r="B13" s="9" t="s">
        <v>28</v>
      </c>
      <c r="C13" s="19" t="s">
        <v>29</v>
      </c>
      <c r="D13" s="19" t="s">
        <v>30</v>
      </c>
      <c r="E13" s="20">
        <f t="shared" si="0"/>
        <v>10250317</v>
      </c>
    </row>
    <row r="14" spans="1:5" ht="12.75">
      <c r="A14" s="13" t="s">
        <v>31</v>
      </c>
      <c r="B14" s="9" t="s">
        <v>32</v>
      </c>
      <c r="C14" s="19" t="s">
        <v>33</v>
      </c>
      <c r="D14" s="19" t="s">
        <v>33</v>
      </c>
      <c r="E14" s="20">
        <f t="shared" si="0"/>
        <v>0</v>
      </c>
    </row>
    <row r="15" spans="1:5" ht="12.75">
      <c r="A15" s="13" t="s">
        <v>34</v>
      </c>
      <c r="B15" s="9" t="s">
        <v>35</v>
      </c>
      <c r="C15" s="19" t="s">
        <v>36</v>
      </c>
      <c r="D15" s="19" t="s">
        <v>37</v>
      </c>
      <c r="E15" s="20">
        <f t="shared" si="0"/>
        <v>580484</v>
      </c>
    </row>
    <row r="16" spans="1:5" ht="12.75">
      <c r="A16" s="13" t="s">
        <v>38</v>
      </c>
      <c r="B16" s="9" t="s">
        <v>39</v>
      </c>
      <c r="C16" s="19" t="s">
        <v>40</v>
      </c>
      <c r="D16" s="19" t="s">
        <v>41</v>
      </c>
      <c r="E16" s="20">
        <f t="shared" si="0"/>
        <v>644745.0499999998</v>
      </c>
    </row>
    <row r="17" spans="1:5" ht="25.5">
      <c r="A17" s="13" t="s">
        <v>42</v>
      </c>
      <c r="B17" s="9" t="s">
        <v>43</v>
      </c>
      <c r="C17" s="19" t="s">
        <v>44</v>
      </c>
      <c r="D17" s="19" t="s">
        <v>44</v>
      </c>
      <c r="E17" s="20">
        <f t="shared" si="0"/>
        <v>0</v>
      </c>
    </row>
    <row r="18" spans="1:5" ht="12.75">
      <c r="A18" s="13" t="s">
        <v>45</v>
      </c>
      <c r="B18" s="9" t="s">
        <v>46</v>
      </c>
      <c r="C18" s="19" t="s">
        <v>47</v>
      </c>
      <c r="D18" s="19" t="s">
        <v>47</v>
      </c>
      <c r="E18" s="20">
        <f t="shared" si="0"/>
        <v>0</v>
      </c>
    </row>
    <row r="19" spans="1:5" ht="25.5">
      <c r="A19" s="13" t="s">
        <v>48</v>
      </c>
      <c r="B19" s="9" t="s">
        <v>49</v>
      </c>
      <c r="C19" s="19" t="s">
        <v>50</v>
      </c>
      <c r="D19" s="19" t="s">
        <v>50</v>
      </c>
      <c r="E19" s="20">
        <f t="shared" si="0"/>
        <v>0</v>
      </c>
    </row>
    <row r="20" spans="1:5" ht="25.5">
      <c r="A20" s="13" t="s">
        <v>51</v>
      </c>
      <c r="B20" s="9" t="s">
        <v>52</v>
      </c>
      <c r="C20" s="19" t="s">
        <v>53</v>
      </c>
      <c r="D20" s="19" t="s">
        <v>53</v>
      </c>
      <c r="E20" s="20">
        <f t="shared" si="0"/>
        <v>0</v>
      </c>
    </row>
    <row r="21" spans="1:5" ht="25.5">
      <c r="A21" s="13" t="s">
        <v>55</v>
      </c>
      <c r="B21" s="9" t="s">
        <v>56</v>
      </c>
      <c r="C21" s="19" t="s">
        <v>57</v>
      </c>
      <c r="D21" s="19" t="s">
        <v>57</v>
      </c>
      <c r="E21" s="20">
        <f t="shared" si="0"/>
        <v>0</v>
      </c>
    </row>
    <row r="22" spans="1:5" ht="51">
      <c r="A22" s="13" t="s">
        <v>58</v>
      </c>
      <c r="B22" s="9" t="s">
        <v>59</v>
      </c>
      <c r="C22" s="19" t="s">
        <v>60</v>
      </c>
      <c r="D22" s="19" t="s">
        <v>60</v>
      </c>
      <c r="E22" s="20">
        <f t="shared" si="0"/>
        <v>0</v>
      </c>
    </row>
    <row r="23" spans="1:5" ht="12.75">
      <c r="A23" s="13" t="s">
        <v>61</v>
      </c>
      <c r="B23" s="9" t="s">
        <v>62</v>
      </c>
      <c r="C23" s="19" t="s">
        <v>63</v>
      </c>
      <c r="D23" s="19" t="s">
        <v>63</v>
      </c>
      <c r="E23" s="20">
        <f t="shared" si="0"/>
        <v>0</v>
      </c>
    </row>
    <row r="24" spans="1:5" ht="51">
      <c r="A24" s="13" t="s">
        <v>64</v>
      </c>
      <c r="B24" s="9" t="s">
        <v>65</v>
      </c>
      <c r="C24" s="19" t="s">
        <v>66</v>
      </c>
      <c r="D24" s="19" t="s">
        <v>66</v>
      </c>
      <c r="E24" s="20">
        <f t="shared" si="0"/>
        <v>0</v>
      </c>
    </row>
    <row r="25" spans="1:5" ht="12.75">
      <c r="A25" s="13" t="s">
        <v>67</v>
      </c>
      <c r="B25" s="9" t="s">
        <v>68</v>
      </c>
      <c r="C25" s="19" t="s">
        <v>69</v>
      </c>
      <c r="D25" s="19" t="s">
        <v>70</v>
      </c>
      <c r="E25" s="20">
        <f t="shared" si="0"/>
        <v>775148</v>
      </c>
    </row>
    <row r="26" spans="1:5" ht="12.75">
      <c r="A26" s="13" t="s">
        <v>71</v>
      </c>
      <c r="B26" s="9" t="s">
        <v>72</v>
      </c>
      <c r="C26" s="19" t="s">
        <v>69</v>
      </c>
      <c r="D26" s="19" t="s">
        <v>70</v>
      </c>
      <c r="E26" s="20">
        <f t="shared" si="0"/>
        <v>775148</v>
      </c>
    </row>
    <row r="27" spans="1:5" ht="25.5">
      <c r="A27" s="13" t="s">
        <v>73</v>
      </c>
      <c r="B27" s="9" t="s">
        <v>74</v>
      </c>
      <c r="C27" s="19" t="s">
        <v>75</v>
      </c>
      <c r="D27" s="19" t="s">
        <v>76</v>
      </c>
      <c r="E27" s="20">
        <f t="shared" si="0"/>
        <v>995792</v>
      </c>
    </row>
    <row r="28" spans="1:5" ht="12.75">
      <c r="A28" s="13" t="s">
        <v>77</v>
      </c>
      <c r="B28" s="9" t="s">
        <v>78</v>
      </c>
      <c r="C28" s="19" t="s">
        <v>79</v>
      </c>
      <c r="D28" s="19" t="s">
        <v>79</v>
      </c>
      <c r="E28" s="20">
        <f t="shared" si="0"/>
        <v>0</v>
      </c>
    </row>
    <row r="29" spans="1:5" ht="12.75">
      <c r="A29" s="13" t="s">
        <v>80</v>
      </c>
      <c r="B29" s="9" t="s">
        <v>81</v>
      </c>
      <c r="C29" s="19" t="s">
        <v>82</v>
      </c>
      <c r="D29" s="19" t="s">
        <v>83</v>
      </c>
      <c r="E29" s="20">
        <f t="shared" si="0"/>
        <v>995792</v>
      </c>
    </row>
    <row r="30" spans="1:5" ht="12.75">
      <c r="A30" s="13" t="s">
        <v>84</v>
      </c>
      <c r="B30" s="9" t="s">
        <v>85</v>
      </c>
      <c r="C30" s="19" t="s">
        <v>86</v>
      </c>
      <c r="D30" s="19" t="s">
        <v>87</v>
      </c>
      <c r="E30" s="20">
        <f t="shared" si="0"/>
        <v>24711448.060000002</v>
      </c>
    </row>
    <row r="31" spans="1:5" ht="12.75">
      <c r="A31" s="13" t="s">
        <v>88</v>
      </c>
      <c r="B31" s="9" t="s">
        <v>89</v>
      </c>
      <c r="C31" s="19" t="s">
        <v>90</v>
      </c>
      <c r="D31" s="19" t="s">
        <v>90</v>
      </c>
      <c r="E31" s="20">
        <f t="shared" si="0"/>
        <v>0</v>
      </c>
    </row>
    <row r="32" spans="1:5" ht="12.75">
      <c r="A32" s="13" t="s">
        <v>91</v>
      </c>
      <c r="B32" s="9" t="s">
        <v>92</v>
      </c>
      <c r="C32" s="19" t="s">
        <v>54</v>
      </c>
      <c r="D32" s="19" t="s">
        <v>93</v>
      </c>
      <c r="E32" s="21" t="s">
        <v>93</v>
      </c>
    </row>
    <row r="33" spans="1:5" ht="12.75">
      <c r="A33" s="13" t="s">
        <v>94</v>
      </c>
      <c r="B33" s="9" t="s">
        <v>95</v>
      </c>
      <c r="C33" s="19" t="s">
        <v>54</v>
      </c>
      <c r="D33" s="19" t="s">
        <v>93</v>
      </c>
      <c r="E33" s="21" t="s">
        <v>93</v>
      </c>
    </row>
    <row r="34" spans="1:5" s="7" customFormat="1" ht="25.5" customHeight="1">
      <c r="A34" s="12" t="s">
        <v>96</v>
      </c>
      <c r="B34" s="8" t="s">
        <v>97</v>
      </c>
      <c r="C34" s="17" t="s">
        <v>98</v>
      </c>
      <c r="D34" s="17" t="s">
        <v>99</v>
      </c>
      <c r="E34" s="18">
        <f t="shared" si="0"/>
        <v>162219427.67000008</v>
      </c>
    </row>
    <row r="35" spans="1:5" ht="25.5">
      <c r="A35" s="13" t="s">
        <v>100</v>
      </c>
      <c r="B35" s="9" t="s">
        <v>101</v>
      </c>
      <c r="C35" s="19" t="s">
        <v>98</v>
      </c>
      <c r="D35" s="19" t="s">
        <v>102</v>
      </c>
      <c r="E35" s="20">
        <f t="shared" si="0"/>
        <v>161963747.67000008</v>
      </c>
    </row>
    <row r="36" spans="1:5" ht="12.75">
      <c r="A36" s="13" t="s">
        <v>107</v>
      </c>
      <c r="B36" s="9" t="s">
        <v>108</v>
      </c>
      <c r="C36" s="19" t="s">
        <v>109</v>
      </c>
      <c r="D36" s="19" t="s">
        <v>109</v>
      </c>
      <c r="E36" s="20">
        <f t="shared" si="0"/>
        <v>0</v>
      </c>
    </row>
    <row r="37" spans="1:5" ht="12.75">
      <c r="A37" s="13" t="s">
        <v>103</v>
      </c>
      <c r="B37" s="9" t="s">
        <v>110</v>
      </c>
      <c r="C37" s="19" t="s">
        <v>111</v>
      </c>
      <c r="D37" s="19" t="s">
        <v>112</v>
      </c>
      <c r="E37" s="20">
        <f t="shared" si="0"/>
        <v>133523717.73000002</v>
      </c>
    </row>
    <row r="38" spans="1:5" ht="12.75">
      <c r="A38" s="13" t="s">
        <v>104</v>
      </c>
      <c r="B38" s="9" t="s">
        <v>113</v>
      </c>
      <c r="C38" s="19" t="s">
        <v>114</v>
      </c>
      <c r="D38" s="19" t="s">
        <v>115</v>
      </c>
      <c r="E38" s="20">
        <f t="shared" si="0"/>
        <v>26191108.629999995</v>
      </c>
    </row>
    <row r="39" spans="1:5" ht="12.75">
      <c r="A39" s="13" t="s">
        <v>105</v>
      </c>
      <c r="B39" s="9" t="s">
        <v>116</v>
      </c>
      <c r="C39" s="19" t="s">
        <v>117</v>
      </c>
      <c r="D39" s="19" t="s">
        <v>118</v>
      </c>
      <c r="E39" s="20">
        <f t="shared" si="0"/>
        <v>1355693.3100000005</v>
      </c>
    </row>
    <row r="40" spans="1:5" ht="12.75">
      <c r="A40" s="13" t="s">
        <v>106</v>
      </c>
      <c r="B40" s="9" t="s">
        <v>119</v>
      </c>
      <c r="C40" s="19" t="s">
        <v>120</v>
      </c>
      <c r="D40" s="19" t="s">
        <v>121</v>
      </c>
      <c r="E40" s="20">
        <f t="shared" si="0"/>
        <v>893228</v>
      </c>
    </row>
    <row r="41" spans="1:5" ht="12.75">
      <c r="A41" s="13" t="s">
        <v>122</v>
      </c>
      <c r="B41" s="9" t="s">
        <v>123</v>
      </c>
      <c r="C41" s="19" t="s">
        <v>54</v>
      </c>
      <c r="D41" s="19" t="s">
        <v>124</v>
      </c>
      <c r="E41" s="21" t="s">
        <v>124</v>
      </c>
    </row>
    <row r="42" spans="1:5" ht="12.75">
      <c r="A42" s="13" t="s">
        <v>125</v>
      </c>
      <c r="B42" s="9" t="s">
        <v>126</v>
      </c>
      <c r="C42" s="19" t="s">
        <v>54</v>
      </c>
      <c r="D42" s="19" t="s">
        <v>124</v>
      </c>
      <c r="E42" s="21" t="s">
        <v>124</v>
      </c>
    </row>
    <row r="43" spans="1:5" ht="12.75">
      <c r="A43" s="14"/>
      <c r="B43" s="15"/>
      <c r="C43" s="22"/>
      <c r="D43" s="22"/>
      <c r="E43" s="23"/>
    </row>
    <row r="44" spans="1:5" s="7" customFormat="1" ht="24.75" customHeight="1">
      <c r="A44" s="11" t="s">
        <v>285</v>
      </c>
      <c r="B44" s="8" t="s">
        <v>130</v>
      </c>
      <c r="C44" s="17" t="s">
        <v>7</v>
      </c>
      <c r="D44" s="17" t="s">
        <v>131</v>
      </c>
      <c r="E44" s="18">
        <f>D44-C44</f>
        <v>259995200.45000005</v>
      </c>
    </row>
    <row r="45" spans="1:5" ht="12.75">
      <c r="A45" s="13" t="s">
        <v>132</v>
      </c>
      <c r="B45" s="9" t="s">
        <v>133</v>
      </c>
      <c r="C45" s="19" t="s">
        <v>134</v>
      </c>
      <c r="D45" s="19" t="s">
        <v>135</v>
      </c>
      <c r="E45" s="20">
        <f>D45-C45</f>
        <v>15095340.200000003</v>
      </c>
    </row>
    <row r="46" spans="1:5" ht="25.5">
      <c r="A46" s="13" t="s">
        <v>136</v>
      </c>
      <c r="B46" s="9" t="s">
        <v>137</v>
      </c>
      <c r="C46" s="19" t="s">
        <v>138</v>
      </c>
      <c r="D46" s="19" t="s">
        <v>139</v>
      </c>
      <c r="E46" s="20">
        <f aca="true" t="shared" si="1" ref="E46:E85">D46-C46</f>
        <v>561589.6000000001</v>
      </c>
    </row>
    <row r="47" spans="1:5" ht="25.5">
      <c r="A47" s="13" t="s">
        <v>140</v>
      </c>
      <c r="B47" s="9" t="s">
        <v>141</v>
      </c>
      <c r="C47" s="19" t="s">
        <v>142</v>
      </c>
      <c r="D47" s="19" t="s">
        <v>143</v>
      </c>
      <c r="E47" s="20">
        <f t="shared" si="1"/>
        <v>12022150.599999994</v>
      </c>
    </row>
    <row r="48" spans="1:5" ht="12.75">
      <c r="A48" s="13" t="s">
        <v>145</v>
      </c>
      <c r="B48" s="9" t="s">
        <v>146</v>
      </c>
      <c r="C48" s="19" t="s">
        <v>147</v>
      </c>
      <c r="D48" s="19" t="s">
        <v>147</v>
      </c>
      <c r="E48" s="20">
        <f t="shared" si="1"/>
        <v>0</v>
      </c>
    </row>
    <row r="49" spans="1:5" ht="12.75">
      <c r="A49" s="13" t="s">
        <v>148</v>
      </c>
      <c r="B49" s="9" t="s">
        <v>149</v>
      </c>
      <c r="C49" s="19" t="s">
        <v>150</v>
      </c>
      <c r="D49" s="19" t="s">
        <v>151</v>
      </c>
      <c r="E49" s="20">
        <f t="shared" si="1"/>
        <v>2511600</v>
      </c>
    </row>
    <row r="50" spans="1:5" ht="12.75">
      <c r="A50" s="13" t="s">
        <v>152</v>
      </c>
      <c r="B50" s="9" t="s">
        <v>153</v>
      </c>
      <c r="C50" s="19" t="s">
        <v>154</v>
      </c>
      <c r="D50" s="19" t="s">
        <v>154</v>
      </c>
      <c r="E50" s="20">
        <f t="shared" si="1"/>
        <v>0</v>
      </c>
    </row>
    <row r="51" spans="1:5" ht="12.75">
      <c r="A51" s="13" t="s">
        <v>155</v>
      </c>
      <c r="B51" s="9" t="s">
        <v>156</v>
      </c>
      <c r="C51" s="19" t="s">
        <v>154</v>
      </c>
      <c r="D51" s="19" t="s">
        <v>154</v>
      </c>
      <c r="E51" s="20">
        <f t="shared" si="1"/>
        <v>0</v>
      </c>
    </row>
    <row r="52" spans="1:5" ht="12.75">
      <c r="A52" s="13" t="s">
        <v>157</v>
      </c>
      <c r="B52" s="9" t="s">
        <v>158</v>
      </c>
      <c r="C52" s="19" t="s">
        <v>159</v>
      </c>
      <c r="D52" s="19" t="s">
        <v>160</v>
      </c>
      <c r="E52" s="20">
        <f t="shared" si="1"/>
        <v>67279.70999999996</v>
      </c>
    </row>
    <row r="53" spans="1:5" ht="25.5">
      <c r="A53" s="13" t="s">
        <v>161</v>
      </c>
      <c r="B53" s="9" t="s">
        <v>162</v>
      </c>
      <c r="C53" s="19" t="s">
        <v>159</v>
      </c>
      <c r="D53" s="19" t="s">
        <v>163</v>
      </c>
      <c r="E53" s="20">
        <f t="shared" si="1"/>
        <v>7279.709999999963</v>
      </c>
    </row>
    <row r="54" spans="1:5" ht="12.75">
      <c r="A54" s="13" t="s">
        <v>164</v>
      </c>
      <c r="B54" s="9" t="s">
        <v>165</v>
      </c>
      <c r="C54" s="19" t="s">
        <v>54</v>
      </c>
      <c r="D54" s="19" t="s">
        <v>166</v>
      </c>
      <c r="E54" s="19" t="s">
        <v>166</v>
      </c>
    </row>
    <row r="55" spans="1:5" ht="12.75">
      <c r="A55" s="13" t="s">
        <v>167</v>
      </c>
      <c r="B55" s="9" t="s">
        <v>168</v>
      </c>
      <c r="C55" s="19" t="s">
        <v>169</v>
      </c>
      <c r="D55" s="19" t="s">
        <v>170</v>
      </c>
      <c r="E55" s="20">
        <f t="shared" si="1"/>
        <v>42881737.5</v>
      </c>
    </row>
    <row r="56" spans="1:5" ht="12.75">
      <c r="A56" s="13" t="s">
        <v>171</v>
      </c>
      <c r="B56" s="9" t="s">
        <v>172</v>
      </c>
      <c r="C56" s="19" t="s">
        <v>173</v>
      </c>
      <c r="D56" s="19" t="s">
        <v>173</v>
      </c>
      <c r="E56" s="20">
        <f t="shared" si="1"/>
        <v>0</v>
      </c>
    </row>
    <row r="57" spans="1:5" ht="12.75">
      <c r="A57" s="13" t="s">
        <v>174</v>
      </c>
      <c r="B57" s="9" t="s">
        <v>175</v>
      </c>
      <c r="C57" s="19" t="s">
        <v>176</v>
      </c>
      <c r="D57" s="19" t="s">
        <v>177</v>
      </c>
      <c r="E57" s="20">
        <f t="shared" si="1"/>
        <v>25511500</v>
      </c>
    </row>
    <row r="58" spans="1:5" ht="12.75">
      <c r="A58" s="13" t="s">
        <v>178</v>
      </c>
      <c r="B58" s="9" t="s">
        <v>179</v>
      </c>
      <c r="C58" s="19" t="s">
        <v>180</v>
      </c>
      <c r="D58" s="19" t="s">
        <v>181</v>
      </c>
      <c r="E58" s="20">
        <f t="shared" si="1"/>
        <v>17370237.5</v>
      </c>
    </row>
    <row r="59" spans="1:5" ht="12.75">
      <c r="A59" s="13" t="s">
        <v>182</v>
      </c>
      <c r="B59" s="9" t="s">
        <v>183</v>
      </c>
      <c r="C59" s="19" t="s">
        <v>184</v>
      </c>
      <c r="D59" s="19" t="s">
        <v>185</v>
      </c>
      <c r="E59" s="20">
        <f t="shared" si="1"/>
        <v>67346206.9</v>
      </c>
    </row>
    <row r="60" spans="1:5" ht="12.75">
      <c r="A60" s="13" t="s">
        <v>186</v>
      </c>
      <c r="B60" s="9" t="s">
        <v>187</v>
      </c>
      <c r="C60" s="19" t="s">
        <v>188</v>
      </c>
      <c r="D60" s="19" t="s">
        <v>189</v>
      </c>
      <c r="E60" s="20">
        <f t="shared" si="1"/>
        <v>2250974.900000006</v>
      </c>
    </row>
    <row r="61" spans="1:5" ht="12.75">
      <c r="A61" s="13" t="s">
        <v>190</v>
      </c>
      <c r="B61" s="9" t="s">
        <v>191</v>
      </c>
      <c r="C61" s="19" t="s">
        <v>192</v>
      </c>
      <c r="D61" s="19" t="s">
        <v>193</v>
      </c>
      <c r="E61" s="20">
        <f t="shared" si="1"/>
        <v>25641308</v>
      </c>
    </row>
    <row r="62" spans="1:5" ht="12.75">
      <c r="A62" s="13" t="s">
        <v>194</v>
      </c>
      <c r="B62" s="9" t="s">
        <v>195</v>
      </c>
      <c r="C62" s="19" t="s">
        <v>54</v>
      </c>
      <c r="D62" s="19" t="s">
        <v>196</v>
      </c>
      <c r="E62" s="19" t="s">
        <v>196</v>
      </c>
    </row>
    <row r="63" spans="1:5" ht="12.75">
      <c r="A63" s="13" t="s">
        <v>197</v>
      </c>
      <c r="B63" s="9" t="s">
        <v>198</v>
      </c>
      <c r="C63" s="19" t="s">
        <v>199</v>
      </c>
      <c r="D63" s="19" t="s">
        <v>54</v>
      </c>
      <c r="E63" s="20" t="s">
        <v>286</v>
      </c>
    </row>
    <row r="64" spans="1:5" ht="12.75">
      <c r="A64" s="13" t="s">
        <v>200</v>
      </c>
      <c r="B64" s="9" t="s">
        <v>201</v>
      </c>
      <c r="C64" s="19" t="s">
        <v>202</v>
      </c>
      <c r="D64" s="19" t="s">
        <v>203</v>
      </c>
      <c r="E64" s="20">
        <f t="shared" si="1"/>
        <v>75799954.11000001</v>
      </c>
    </row>
    <row r="65" spans="1:5" ht="12.75">
      <c r="A65" s="13" t="s">
        <v>204</v>
      </c>
      <c r="B65" s="9" t="s">
        <v>205</v>
      </c>
      <c r="C65" s="19" t="s">
        <v>206</v>
      </c>
      <c r="D65" s="19" t="s">
        <v>207</v>
      </c>
      <c r="E65" s="20">
        <f t="shared" si="1"/>
        <v>18743858.060000002</v>
      </c>
    </row>
    <row r="66" spans="1:5" ht="12.75">
      <c r="A66" s="13" t="s">
        <v>208</v>
      </c>
      <c r="B66" s="9" t="s">
        <v>209</v>
      </c>
      <c r="C66" s="19" t="s">
        <v>210</v>
      </c>
      <c r="D66" s="19" t="s">
        <v>211</v>
      </c>
      <c r="E66" s="20">
        <f t="shared" si="1"/>
        <v>52977722.139999986</v>
      </c>
    </row>
    <row r="67" spans="1:5" ht="12.75">
      <c r="A67" s="13" t="s">
        <v>212</v>
      </c>
      <c r="B67" s="9" t="s">
        <v>213</v>
      </c>
      <c r="C67" s="19" t="s">
        <v>214</v>
      </c>
      <c r="D67" s="19" t="s">
        <v>215</v>
      </c>
      <c r="E67" s="20">
        <f t="shared" si="1"/>
        <v>3184638.670000002</v>
      </c>
    </row>
    <row r="68" spans="1:5" ht="12.75">
      <c r="A68" s="13" t="s">
        <v>216</v>
      </c>
      <c r="B68" s="9" t="s">
        <v>217</v>
      </c>
      <c r="C68" s="19" t="s">
        <v>218</v>
      </c>
      <c r="D68" s="19" t="s">
        <v>219</v>
      </c>
      <c r="E68" s="20">
        <f t="shared" si="1"/>
        <v>1152067.7199999988</v>
      </c>
    </row>
    <row r="69" spans="1:5" ht="12.75">
      <c r="A69" s="13" t="s">
        <v>220</v>
      </c>
      <c r="B69" s="9" t="s">
        <v>221</v>
      </c>
      <c r="C69" s="19" t="s">
        <v>222</v>
      </c>
      <c r="D69" s="19" t="s">
        <v>223</v>
      </c>
      <c r="E69" s="20">
        <f t="shared" si="1"/>
        <v>-258332.47999999672</v>
      </c>
    </row>
    <row r="70" spans="1:5" ht="12.75">
      <c r="A70" s="13" t="s">
        <v>224</v>
      </c>
      <c r="B70" s="9" t="s">
        <v>225</v>
      </c>
      <c r="C70" s="19" t="s">
        <v>226</v>
      </c>
      <c r="D70" s="19" t="s">
        <v>227</v>
      </c>
      <c r="E70" s="20">
        <f t="shared" si="1"/>
        <v>13544885.620000005</v>
      </c>
    </row>
    <row r="71" spans="1:5" ht="12.75">
      <c r="A71" s="13" t="s">
        <v>228</v>
      </c>
      <c r="B71" s="9" t="s">
        <v>229</v>
      </c>
      <c r="C71" s="19" t="s">
        <v>230</v>
      </c>
      <c r="D71" s="19" t="s">
        <v>231</v>
      </c>
      <c r="E71" s="20">
        <f t="shared" si="1"/>
        <v>13544229.069999993</v>
      </c>
    </row>
    <row r="72" spans="1:5" ht="12.75">
      <c r="A72" s="13" t="s">
        <v>232</v>
      </c>
      <c r="B72" s="9" t="s">
        <v>233</v>
      </c>
      <c r="C72" s="19" t="s">
        <v>234</v>
      </c>
      <c r="D72" s="19" t="s">
        <v>234</v>
      </c>
      <c r="E72" s="20">
        <f t="shared" si="1"/>
        <v>0</v>
      </c>
    </row>
    <row r="73" spans="1:5" ht="12.75">
      <c r="A73" s="13" t="s">
        <v>235</v>
      </c>
      <c r="B73" s="9" t="s">
        <v>236</v>
      </c>
      <c r="C73" s="19" t="s">
        <v>237</v>
      </c>
      <c r="D73" s="19" t="s">
        <v>238</v>
      </c>
      <c r="E73" s="20">
        <f t="shared" si="1"/>
        <v>656.5500000007451</v>
      </c>
    </row>
    <row r="74" spans="1:5" ht="12.75">
      <c r="A74" s="13" t="s">
        <v>239</v>
      </c>
      <c r="B74" s="9" t="s">
        <v>240</v>
      </c>
      <c r="C74" s="19" t="s">
        <v>241</v>
      </c>
      <c r="D74" s="19" t="s">
        <v>242</v>
      </c>
      <c r="E74" s="20">
        <f t="shared" si="1"/>
        <v>11041441.170000002</v>
      </c>
    </row>
    <row r="75" spans="1:5" ht="12.75">
      <c r="A75" s="13" t="s">
        <v>243</v>
      </c>
      <c r="B75" s="9" t="s">
        <v>244</v>
      </c>
      <c r="C75" s="19" t="s">
        <v>245</v>
      </c>
      <c r="D75" s="19" t="s">
        <v>246</v>
      </c>
      <c r="E75" s="20">
        <f t="shared" si="1"/>
        <v>700251.6400000001</v>
      </c>
    </row>
    <row r="76" spans="1:5" ht="12.75">
      <c r="A76" s="13" t="s">
        <v>247</v>
      </c>
      <c r="B76" s="9" t="s">
        <v>248</v>
      </c>
      <c r="C76" s="19" t="s">
        <v>249</v>
      </c>
      <c r="D76" s="19" t="s">
        <v>250</v>
      </c>
      <c r="E76" s="20">
        <f t="shared" si="1"/>
        <v>6547080.8999999985</v>
      </c>
    </row>
    <row r="77" spans="1:5" ht="12.75">
      <c r="A77" s="13" t="s">
        <v>251</v>
      </c>
      <c r="B77" s="9" t="s">
        <v>252</v>
      </c>
      <c r="C77" s="19" t="s">
        <v>253</v>
      </c>
      <c r="D77" s="19" t="s">
        <v>254</v>
      </c>
      <c r="E77" s="20">
        <f t="shared" si="1"/>
        <v>3794108.6300000027</v>
      </c>
    </row>
    <row r="78" spans="1:5" ht="12.75">
      <c r="A78" s="13" t="s">
        <v>255</v>
      </c>
      <c r="B78" s="9" t="s">
        <v>256</v>
      </c>
      <c r="C78" s="19" t="s">
        <v>257</v>
      </c>
      <c r="D78" s="19" t="s">
        <v>258</v>
      </c>
      <c r="E78" s="20">
        <f t="shared" si="1"/>
        <v>1862937.7399999984</v>
      </c>
    </row>
    <row r="79" spans="1:5" ht="12.75">
      <c r="A79" s="13" t="s">
        <v>259</v>
      </c>
      <c r="B79" s="9" t="s">
        <v>260</v>
      </c>
      <c r="C79" s="19" t="s">
        <v>257</v>
      </c>
      <c r="D79" s="19" t="s">
        <v>258</v>
      </c>
      <c r="E79" s="20">
        <f t="shared" si="1"/>
        <v>1862937.7399999984</v>
      </c>
    </row>
    <row r="80" spans="1:5" ht="12.75">
      <c r="A80" s="13" t="s">
        <v>261</v>
      </c>
      <c r="B80" s="9" t="s">
        <v>262</v>
      </c>
      <c r="C80" s="19" t="s">
        <v>263</v>
      </c>
      <c r="D80" s="19" t="s">
        <v>264</v>
      </c>
      <c r="E80" s="20">
        <f t="shared" si="1"/>
        <v>-24352</v>
      </c>
    </row>
    <row r="81" spans="1:5" ht="12.75">
      <c r="A81" s="13" t="s">
        <v>265</v>
      </c>
      <c r="B81" s="9" t="s">
        <v>266</v>
      </c>
      <c r="C81" s="19" t="s">
        <v>267</v>
      </c>
      <c r="D81" s="19" t="s">
        <v>267</v>
      </c>
      <c r="E81" s="20">
        <f t="shared" si="1"/>
        <v>0</v>
      </c>
    </row>
    <row r="82" spans="1:5" ht="12.75">
      <c r="A82" s="13" t="s">
        <v>268</v>
      </c>
      <c r="B82" s="9" t="s">
        <v>269</v>
      </c>
      <c r="C82" s="19" t="s">
        <v>144</v>
      </c>
      <c r="D82" s="19" t="s">
        <v>270</v>
      </c>
      <c r="E82" s="20">
        <f t="shared" si="1"/>
        <v>-24352</v>
      </c>
    </row>
    <row r="83" spans="1:5" ht="25.5">
      <c r="A83" s="13" t="s">
        <v>271</v>
      </c>
      <c r="B83" s="9" t="s">
        <v>272</v>
      </c>
      <c r="C83" s="19" t="s">
        <v>273</v>
      </c>
      <c r="D83" s="19" t="s">
        <v>274</v>
      </c>
      <c r="E83" s="20">
        <f t="shared" si="1"/>
        <v>32379769.5</v>
      </c>
    </row>
    <row r="84" spans="1:5" ht="25.5">
      <c r="A84" s="13" t="s">
        <v>275</v>
      </c>
      <c r="B84" s="9" t="s">
        <v>276</v>
      </c>
      <c r="C84" s="19" t="s">
        <v>277</v>
      </c>
      <c r="D84" s="19" t="s">
        <v>277</v>
      </c>
      <c r="E84" s="20">
        <f t="shared" si="1"/>
        <v>0</v>
      </c>
    </row>
    <row r="85" spans="1:5" ht="12.75">
      <c r="A85" s="13" t="s">
        <v>278</v>
      </c>
      <c r="B85" s="9" t="s">
        <v>279</v>
      </c>
      <c r="C85" s="19" t="s">
        <v>280</v>
      </c>
      <c r="D85" s="19" t="s">
        <v>281</v>
      </c>
      <c r="E85" s="20">
        <f t="shared" si="1"/>
        <v>28659130</v>
      </c>
    </row>
    <row r="86" spans="1:5" ht="13.5" thickBot="1">
      <c r="A86" s="16" t="s">
        <v>282</v>
      </c>
      <c r="B86" s="10" t="s">
        <v>283</v>
      </c>
      <c r="C86" s="24" t="s">
        <v>54</v>
      </c>
      <c r="D86" s="24" t="s">
        <v>284</v>
      </c>
      <c r="E86" s="24" t="s">
        <v>284</v>
      </c>
    </row>
  </sheetData>
  <mergeCells count="3">
    <mergeCell ref="A1:D1"/>
    <mergeCell ref="A2:D2"/>
    <mergeCell ref="A3:D3"/>
  </mergeCells>
  <printOptions/>
  <pageMargins left="0.38" right="0.29" top="0.24" bottom="0.31" header="0.17" footer="0.16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2017-09-26T11:32:02Z</cp:lastPrinted>
  <dcterms:created xsi:type="dcterms:W3CDTF">2017-09-26T11:13:16Z</dcterms:created>
  <dcterms:modified xsi:type="dcterms:W3CDTF">2017-09-26T11:35:26Z</dcterms:modified>
  <cp:category/>
  <cp:version/>
  <cp:contentType/>
  <cp:contentStatus/>
</cp:coreProperties>
</file>