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'Лист1'!$A$1:$J$23</definedName>
  </definedNames>
  <calcPr fullCalcOnLoad="1"/>
</workbook>
</file>

<file path=xl/sharedStrings.xml><?xml version="1.0" encoding="utf-8"?>
<sst xmlns="http://schemas.openxmlformats.org/spreadsheetml/2006/main" count="78" uniqueCount="56">
  <si>
    <t>№ п/п</t>
  </si>
  <si>
    <t>Наименование муниципальной услуги (работы)</t>
  </si>
  <si>
    <t>Показатели, характеризующие объем указываемых муниципальных услуг(выполненных работ)</t>
  </si>
  <si>
    <t>единица измерения</t>
  </si>
  <si>
    <t>Оценки потребности в оказании муниципальных услуг (выполнении работ) (в натуральном выражении)</t>
  </si>
  <si>
    <t>2019 год</t>
  </si>
  <si>
    <t>2020 год</t>
  </si>
  <si>
    <t>2021 год</t>
  </si>
  <si>
    <t>Оценки потребности в оказании муниципальных услуг (выполнении работ) (в стоимостном выражении), тыс.рублей</t>
  </si>
  <si>
    <t>Источник информации для получения исходных данных</t>
  </si>
  <si>
    <t>Число воспитанников (человек)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</si>
  <si>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</si>
  <si>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общего образования</t>
  </si>
  <si>
    <t>Реализация дополнительных общеобразовательных программ</t>
  </si>
  <si>
    <t>Организация отдыха детей и молодежи</t>
  </si>
  <si>
    <t>Статотчетность 85-К</t>
  </si>
  <si>
    <t>Статотчетность 1-ДО</t>
  </si>
  <si>
    <t>80122450 Бюджет муниципального района Белебеевский район Республики Башкортостан</t>
  </si>
  <si>
    <t>Уточненный план ФХД и ежемесячный отчет</t>
  </si>
  <si>
    <t>на 1 января 2020</t>
  </si>
  <si>
    <t>Ед. изм. руб.</t>
  </si>
  <si>
    <t>Функциональная структура</t>
  </si>
  <si>
    <t>Классификация</t>
  </si>
  <si>
    <t>Текущий год</t>
  </si>
  <si>
    <t>На плановый период: первый год</t>
  </si>
  <si>
    <t>На плановый период: второй год</t>
  </si>
  <si>
    <t>Месячный отчет ФХД (поступления)</t>
  </si>
  <si>
    <t>Месячный отчет ФХД (выплаты)</t>
  </si>
  <si>
    <t>Откл по плану</t>
  </si>
  <si>
    <t>Откл по кассе</t>
  </si>
  <si>
    <t>\\\\\\\\\\\\\ 01\11</t>
  </si>
  <si>
    <t>ОБРАЗОВАНИЕ</t>
  </si>
  <si>
    <t>\0700\\\\\\\\\\\\ 01\11</t>
  </si>
  <si>
    <t>Дошкольное образование</t>
  </si>
  <si>
    <t>\0701\\\\\\\\\\\\ 01\11</t>
  </si>
  <si>
    <t>Общее образование</t>
  </si>
  <si>
    <t>\0702\\\\\\\\\\\\ 01\11</t>
  </si>
  <si>
    <t>Дополнительное образование детей</t>
  </si>
  <si>
    <t>\0703\\\\\\\\\\\\ 01\11</t>
  </si>
  <si>
    <t>Молодежная политика</t>
  </si>
  <si>
    <t>\0707\\\\\\\\\\\\ 01\11</t>
  </si>
  <si>
    <t>Другие вопросы в области образования</t>
  </si>
  <si>
    <t>\0709\\\\\\\\\\\\ 01\11</t>
  </si>
  <si>
    <t>СОЦИАЛЬНАЯ ПОЛИТИКА</t>
  </si>
  <si>
    <t>\1000\\\\\\\\\\\\ 01\11</t>
  </si>
  <si>
    <t>Цель:Направление расходов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</si>
  <si>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</si>
  <si>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\1000\\\\\73010\\\\\\\ 01\11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</si>
  <si>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</si>
  <si>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\1000\\\\\73160\\\\\\\ 01\11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</si>
  <si>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</si>
  <si>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\1000\\\\\73170\\\\\\\ 01\11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</si>
  <si>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</si>
  <si>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\1000\\\\\73370\\\\\\\ 01\11</t>
  </si>
  <si>
    <t>Расчеты и результаты оценки потребности в муниципальных услугах (работах), оказываемых учреждениями  МКУ Управление образования муниципального района Белебеевский район РБ за 2019 год и на плановый период 2020 и 2021 годов.</t>
  </si>
  <si>
    <t>Среднегодовая численность обучающихся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</si>
</sst>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\ &quot;₽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 horizontal="center" wrapText="1"/>
    </xf>
    <xf numFmtId="0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 horizontal="center" wrapText="1"/>
    </xf>
    <xf numFmtId="4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5.00390625" style="3" customWidth="1"/>
    <col min="2" max="2" width="30.421875" style="3" customWidth="1"/>
    <col min="3" max="3" width="21.140625" style="7" customWidth="1"/>
    <col min="4" max="4" width="11.28125" style="7" customWidth="1"/>
    <col min="5" max="5" width="10.57421875" style="7" bestFit="1" customWidth="1"/>
    <col min="6" max="6" width="10.140625" style="7" customWidth="1"/>
    <col min="7" max="7" width="11.57421875" style="7" bestFit="1" customWidth="1"/>
    <col min="8" max="8" width="10.57421875" style="7" customWidth="1"/>
    <col min="9" max="9" width="11.421875" style="7" customWidth="1"/>
    <col min="10" max="10" width="15.7109375" style="7" customWidth="1"/>
    <col min="11" max="16384" width="9.140625" style="3" customWidth="1"/>
  </cols>
  <sheetData>
    <row r="1" spans="1:10" ht="33" customHeight="1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89.25" customHeight="1">
      <c r="A3" s="20" t="s">
        <v>0</v>
      </c>
      <c r="B3" s="20" t="s">
        <v>1</v>
      </c>
      <c r="C3" s="2" t="s">
        <v>2</v>
      </c>
      <c r="D3" s="17" t="s">
        <v>4</v>
      </c>
      <c r="E3" s="18"/>
      <c r="F3" s="19"/>
      <c r="G3" s="17" t="s">
        <v>8</v>
      </c>
      <c r="H3" s="18"/>
      <c r="I3" s="19"/>
      <c r="J3" s="20" t="s">
        <v>9</v>
      </c>
    </row>
    <row r="4" spans="1:10" ht="15">
      <c r="A4" s="21"/>
      <c r="B4" s="21"/>
      <c r="C4" s="1" t="s">
        <v>3</v>
      </c>
      <c r="D4" s="1" t="s">
        <v>5</v>
      </c>
      <c r="E4" s="1" t="s">
        <v>6</v>
      </c>
      <c r="F4" s="1" t="s">
        <v>7</v>
      </c>
      <c r="G4" s="1" t="s">
        <v>5</v>
      </c>
      <c r="H4" s="1" t="s">
        <v>6</v>
      </c>
      <c r="I4" s="1" t="s">
        <v>7</v>
      </c>
      <c r="J4" s="21"/>
    </row>
    <row r="5" spans="1:10" ht="42.75" customHeight="1">
      <c r="A5" s="1">
        <v>1</v>
      </c>
      <c r="B5" s="4" t="s">
        <v>11</v>
      </c>
      <c r="C5" s="2" t="s">
        <v>10</v>
      </c>
      <c r="D5" s="9">
        <v>5748</v>
      </c>
      <c r="E5" s="9">
        <v>5748</v>
      </c>
      <c r="F5" s="9">
        <v>5748</v>
      </c>
      <c r="G5" s="15">
        <v>489350.24</v>
      </c>
      <c r="H5" s="15">
        <v>451283.6</v>
      </c>
      <c r="I5" s="15">
        <v>464683.1</v>
      </c>
      <c r="J5" s="2" t="s">
        <v>15</v>
      </c>
    </row>
    <row r="6" spans="1:10" ht="45" customHeight="1">
      <c r="A6" s="1">
        <v>2</v>
      </c>
      <c r="B6" s="4" t="s">
        <v>12</v>
      </c>
      <c r="C6" s="2" t="s">
        <v>10</v>
      </c>
      <c r="D6" s="9">
        <v>10456</v>
      </c>
      <c r="E6" s="9">
        <v>10707</v>
      </c>
      <c r="F6" s="9">
        <v>10964</v>
      </c>
      <c r="G6" s="15">
        <v>648753.87</v>
      </c>
      <c r="H6" s="15">
        <v>592484.7</v>
      </c>
      <c r="I6" s="15">
        <v>614925.2</v>
      </c>
      <c r="J6" s="2" t="s">
        <v>55</v>
      </c>
    </row>
    <row r="7" spans="1:10" ht="30.75" customHeight="1">
      <c r="A7" s="1">
        <v>3</v>
      </c>
      <c r="B7" s="4" t="s">
        <v>13</v>
      </c>
      <c r="C7" s="2" t="s">
        <v>10</v>
      </c>
      <c r="D7" s="9">
        <v>3815</v>
      </c>
      <c r="E7" s="9">
        <v>3815</v>
      </c>
      <c r="F7" s="9">
        <v>3815</v>
      </c>
      <c r="G7" s="15">
        <v>26684.34</v>
      </c>
      <c r="H7" s="15">
        <v>26303.2</v>
      </c>
      <c r="I7" s="15">
        <v>26223</v>
      </c>
      <c r="J7" s="2" t="s">
        <v>16</v>
      </c>
    </row>
    <row r="8" spans="1:10" ht="30">
      <c r="A8" s="1">
        <v>4</v>
      </c>
      <c r="B8" s="4" t="s">
        <v>14</v>
      </c>
      <c r="C8" s="2" t="s">
        <v>10</v>
      </c>
      <c r="D8" s="9">
        <v>8853</v>
      </c>
      <c r="E8" s="9">
        <v>8853</v>
      </c>
      <c r="F8" s="9">
        <v>8853</v>
      </c>
      <c r="G8" s="15">
        <v>19090.89</v>
      </c>
      <c r="H8" s="15">
        <v>11385.4</v>
      </c>
      <c r="I8" s="15">
        <v>11385.1</v>
      </c>
      <c r="J8" s="2"/>
    </row>
    <row r="9" spans="3:10" s="5" customFormat="1" ht="15">
      <c r="C9" s="6"/>
      <c r="D9" s="6"/>
      <c r="E9" s="6"/>
      <c r="F9" s="6"/>
      <c r="G9" s="6"/>
      <c r="H9" s="6"/>
      <c r="I9" s="6"/>
      <c r="J9" s="6"/>
    </row>
    <row r="10" spans="3:10" s="5" customFormat="1" ht="15">
      <c r="C10" s="6"/>
      <c r="D10" s="6"/>
      <c r="E10" s="6"/>
      <c r="F10" s="6"/>
      <c r="G10" s="6"/>
      <c r="H10" s="6"/>
      <c r="I10" s="6"/>
      <c r="J10" s="6"/>
    </row>
    <row r="11" spans="3:10" s="5" customFormat="1" ht="15">
      <c r="C11" s="6"/>
      <c r="D11" s="6"/>
      <c r="E11" s="6"/>
      <c r="F11" s="6"/>
      <c r="G11" s="6"/>
      <c r="H11" s="6"/>
      <c r="I11" s="6"/>
      <c r="J11" s="6"/>
    </row>
    <row r="12" spans="3:10" s="5" customFormat="1" ht="15">
      <c r="C12" s="6"/>
      <c r="E12" s="6"/>
      <c r="F12" s="8"/>
      <c r="G12" s="6"/>
      <c r="H12" s="6"/>
      <c r="I12" s="6"/>
      <c r="J12" s="6"/>
    </row>
    <row r="13" spans="3:10" s="5" customFormat="1" ht="15">
      <c r="C13" s="6"/>
      <c r="D13" s="6"/>
      <c r="E13" s="6"/>
      <c r="F13" s="6"/>
      <c r="G13" s="6"/>
      <c r="H13" s="6"/>
      <c r="I13" s="6"/>
      <c r="J13" s="6"/>
    </row>
    <row r="14" spans="3:10" s="5" customFormat="1" ht="15">
      <c r="C14" s="6"/>
      <c r="D14" s="6"/>
      <c r="E14" s="6"/>
      <c r="F14" s="6"/>
      <c r="G14" s="6"/>
      <c r="H14" s="6"/>
      <c r="I14" s="6"/>
      <c r="J14" s="6"/>
    </row>
    <row r="15" spans="3:10" s="5" customFormat="1" ht="15">
      <c r="C15" s="6"/>
      <c r="D15" s="6"/>
      <c r="E15" s="6"/>
      <c r="F15" s="6"/>
      <c r="G15" s="6"/>
      <c r="H15" s="6"/>
      <c r="I15" s="6"/>
      <c r="J15" s="6"/>
    </row>
    <row r="16" spans="3:10" s="5" customFormat="1" ht="15">
      <c r="C16" s="6"/>
      <c r="D16" s="6"/>
      <c r="E16" s="6"/>
      <c r="F16" s="6"/>
      <c r="G16" s="6"/>
      <c r="H16" s="6"/>
      <c r="I16" s="6"/>
      <c r="J16" s="6"/>
    </row>
    <row r="22" ht="15">
      <c r="A22" s="5"/>
    </row>
    <row r="23" ht="15">
      <c r="A23" s="5"/>
    </row>
  </sheetData>
  <sheetProtection/>
  <mergeCells count="6">
    <mergeCell ref="A1:J1"/>
    <mergeCell ref="D3:F3"/>
    <mergeCell ref="G3:I3"/>
    <mergeCell ref="J3:J4"/>
    <mergeCell ref="B3:B4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0" sqref="B10:G11"/>
    </sheetView>
  </sheetViews>
  <sheetFormatPr defaultColWidth="9.140625" defaultRowHeight="15"/>
  <cols>
    <col min="1" max="1" width="27.421875" style="10" customWidth="1"/>
    <col min="2" max="2" width="20.421875" style="10" customWidth="1"/>
    <col min="3" max="5" width="17.00390625" style="11" bestFit="1" customWidth="1"/>
    <col min="6" max="6" width="9.57421875" style="11" hidden="1" customWidth="1"/>
    <col min="7" max="7" width="17.00390625" style="11" bestFit="1" customWidth="1"/>
    <col min="8" max="8" width="14.421875" style="11" bestFit="1" customWidth="1"/>
    <col min="9" max="9" width="17.8515625" style="11" hidden="1" customWidth="1"/>
    <col min="10" max="16384" width="9.140625" style="10" customWidth="1"/>
  </cols>
  <sheetData>
    <row r="1" ht="15">
      <c r="A1" s="10" t="s">
        <v>17</v>
      </c>
    </row>
    <row r="2" ht="15">
      <c r="A2" s="10" t="s">
        <v>18</v>
      </c>
    </row>
    <row r="3" ht="15">
      <c r="A3" s="10" t="s">
        <v>19</v>
      </c>
    </row>
    <row r="4" ht="15">
      <c r="A4" s="10" t="s">
        <v>20</v>
      </c>
    </row>
    <row r="5" spans="1:9" ht="47.25" customHeight="1">
      <c r="A5" s="10" t="s">
        <v>21</v>
      </c>
      <c r="B5" s="10" t="s">
        <v>22</v>
      </c>
      <c r="C5" s="11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1" t="s">
        <v>29</v>
      </c>
    </row>
    <row r="6" spans="1:9" ht="15">
      <c r="A6" s="10" t="s">
        <v>21</v>
      </c>
      <c r="B6" s="10" t="s">
        <v>30</v>
      </c>
      <c r="C6" s="11">
        <v>1209152933.09</v>
      </c>
      <c r="D6" s="11">
        <v>1081456900</v>
      </c>
      <c r="E6" s="11">
        <v>1117216700</v>
      </c>
      <c r="F6" s="11">
        <v>0</v>
      </c>
      <c r="G6" s="11">
        <v>1183879338.4</v>
      </c>
      <c r="H6" s="11">
        <v>25273594.69</v>
      </c>
      <c r="I6" s="11">
        <v>-1183879338.4</v>
      </c>
    </row>
    <row r="7" spans="1:9" ht="15">
      <c r="A7" s="10" t="s">
        <v>31</v>
      </c>
      <c r="B7" s="10" t="s">
        <v>32</v>
      </c>
      <c r="C7" s="11">
        <v>1178412332.8</v>
      </c>
      <c r="D7" s="11">
        <v>1048755200</v>
      </c>
      <c r="E7" s="11">
        <v>1083522900</v>
      </c>
      <c r="F7" s="11">
        <v>0</v>
      </c>
      <c r="G7" s="11">
        <v>1153779281.69</v>
      </c>
      <c r="H7" s="11">
        <v>24633051.11</v>
      </c>
      <c r="I7" s="11">
        <v>-1153779281.69</v>
      </c>
    </row>
    <row r="8" spans="1:9" ht="15">
      <c r="A8" s="10" t="s">
        <v>33</v>
      </c>
      <c r="B8" s="10" t="s">
        <v>34</v>
      </c>
      <c r="C8" s="11">
        <v>468366141.71</v>
      </c>
      <c r="D8" s="11">
        <v>429206100</v>
      </c>
      <c r="E8" s="11">
        <v>441722600</v>
      </c>
      <c r="F8" s="11">
        <v>0</v>
      </c>
      <c r="G8" s="11">
        <v>468366141.71</v>
      </c>
      <c r="H8" s="11">
        <v>0</v>
      </c>
      <c r="I8" s="11">
        <v>-468366141.71</v>
      </c>
    </row>
    <row r="9" spans="1:9" ht="15">
      <c r="A9" s="10" t="s">
        <v>35</v>
      </c>
      <c r="B9" s="10" t="s">
        <v>36</v>
      </c>
      <c r="C9" s="11">
        <v>664120463.01</v>
      </c>
      <c r="D9" s="11">
        <v>581860500</v>
      </c>
      <c r="E9" s="11">
        <v>604191900</v>
      </c>
      <c r="F9" s="11">
        <v>0</v>
      </c>
      <c r="G9" s="11">
        <v>639487411.9</v>
      </c>
      <c r="H9" s="11">
        <v>24633051.11</v>
      </c>
      <c r="I9" s="11">
        <v>-639487411.9</v>
      </c>
    </row>
    <row r="10" spans="1:9" ht="15">
      <c r="A10" s="10" t="s">
        <v>37</v>
      </c>
      <c r="B10" s="13" t="s">
        <v>38</v>
      </c>
      <c r="C10" s="14">
        <v>26684341.08</v>
      </c>
      <c r="D10" s="14">
        <v>26303200</v>
      </c>
      <c r="E10" s="14">
        <v>26223000</v>
      </c>
      <c r="F10" s="14">
        <v>0</v>
      </c>
      <c r="G10" s="14">
        <v>26684341.08</v>
      </c>
      <c r="H10" s="11">
        <v>0</v>
      </c>
      <c r="I10" s="11">
        <v>-26684341.08</v>
      </c>
    </row>
    <row r="11" spans="1:9" ht="15">
      <c r="A11" s="10" t="s">
        <v>39</v>
      </c>
      <c r="B11" s="13" t="s">
        <v>40</v>
      </c>
      <c r="C11" s="14">
        <v>19090887</v>
      </c>
      <c r="D11" s="14">
        <v>11385400</v>
      </c>
      <c r="E11" s="14">
        <v>11385400</v>
      </c>
      <c r="F11" s="14">
        <v>0</v>
      </c>
      <c r="G11" s="14">
        <v>19090887</v>
      </c>
      <c r="H11" s="11">
        <v>0</v>
      </c>
      <c r="I11" s="11">
        <v>-19090887</v>
      </c>
    </row>
    <row r="12" spans="1:9" ht="15">
      <c r="A12" s="10" t="s">
        <v>41</v>
      </c>
      <c r="B12" s="10" t="s">
        <v>42</v>
      </c>
      <c r="C12" s="11">
        <v>150500</v>
      </c>
      <c r="D12" s="11">
        <v>0</v>
      </c>
      <c r="E12" s="11">
        <v>0</v>
      </c>
      <c r="F12" s="11">
        <v>0</v>
      </c>
      <c r="G12" s="11">
        <v>150500</v>
      </c>
      <c r="H12" s="11">
        <v>0</v>
      </c>
      <c r="I12" s="11">
        <v>-150500</v>
      </c>
    </row>
    <row r="13" spans="1:9" ht="15">
      <c r="A13" s="10" t="s">
        <v>43</v>
      </c>
      <c r="B13" s="10" t="s">
        <v>44</v>
      </c>
      <c r="C13" s="11">
        <v>30740600.29</v>
      </c>
      <c r="D13" s="11">
        <v>32701700</v>
      </c>
      <c r="E13" s="11">
        <v>33693800</v>
      </c>
      <c r="F13" s="11">
        <v>0</v>
      </c>
      <c r="G13" s="11">
        <v>30100056.71</v>
      </c>
      <c r="H13" s="11">
        <v>640543.58</v>
      </c>
      <c r="I13" s="11">
        <v>-30100056.71</v>
      </c>
    </row>
    <row r="15" ht="15">
      <c r="A15" s="10" t="s">
        <v>17</v>
      </c>
    </row>
    <row r="16" ht="15">
      <c r="A16" s="10" t="s">
        <v>18</v>
      </c>
    </row>
    <row r="17" ht="15">
      <c r="A17" s="10" t="s">
        <v>19</v>
      </c>
    </row>
    <row r="18" ht="15">
      <c r="A18" s="10" t="s">
        <v>20</v>
      </c>
    </row>
    <row r="19" spans="1:9" ht="54" customHeight="1">
      <c r="A19" s="10" t="s">
        <v>45</v>
      </c>
      <c r="B19" s="10" t="s">
        <v>22</v>
      </c>
      <c r="C19" s="11" t="s">
        <v>23</v>
      </c>
      <c r="D19" s="11" t="s">
        <v>24</v>
      </c>
      <c r="E19" s="11" t="s">
        <v>25</v>
      </c>
      <c r="F19" s="11" t="s">
        <v>26</v>
      </c>
      <c r="G19" s="11" t="s">
        <v>27</v>
      </c>
      <c r="I19" s="11" t="s">
        <v>29</v>
      </c>
    </row>
    <row r="20" spans="1:9" ht="15">
      <c r="A20" s="10" t="s">
        <v>45</v>
      </c>
      <c r="B20" s="10" t="s">
        <v>44</v>
      </c>
      <c r="C20" s="11">
        <v>30740600.29</v>
      </c>
      <c r="D20" s="11">
        <v>32701700</v>
      </c>
      <c r="E20" s="11">
        <v>33693800</v>
      </c>
      <c r="F20" s="11">
        <v>0</v>
      </c>
      <c r="G20" s="11">
        <v>30100056.71</v>
      </c>
      <c r="I20" s="11">
        <v>-30100056.71</v>
      </c>
    </row>
    <row r="21" spans="1:9" ht="15">
      <c r="A21" s="12" t="s">
        <v>46</v>
      </c>
      <c r="B21" s="10" t="s">
        <v>47</v>
      </c>
      <c r="C21" s="11">
        <v>20984100</v>
      </c>
      <c r="D21" s="11">
        <v>22077500</v>
      </c>
      <c r="E21" s="11">
        <v>22960500</v>
      </c>
      <c r="F21" s="11">
        <v>0</v>
      </c>
      <c r="G21" s="11">
        <v>20984100</v>
      </c>
      <c r="H21" s="11">
        <v>701</v>
      </c>
      <c r="I21" s="11">
        <v>-20984100</v>
      </c>
    </row>
    <row r="22" spans="1:9" ht="15">
      <c r="A22" s="10" t="s">
        <v>48</v>
      </c>
      <c r="B22" s="10" t="s">
        <v>49</v>
      </c>
      <c r="C22" s="11">
        <v>7674500</v>
      </c>
      <c r="D22" s="11">
        <v>7674500</v>
      </c>
      <c r="E22" s="11">
        <v>7674500</v>
      </c>
      <c r="F22" s="11">
        <v>0</v>
      </c>
      <c r="G22" s="11">
        <v>7121930.88</v>
      </c>
      <c r="H22" s="11">
        <v>702</v>
      </c>
      <c r="I22" s="11">
        <v>-7121930.88</v>
      </c>
    </row>
    <row r="23" spans="1:9" ht="15">
      <c r="A23" s="12" t="s">
        <v>50</v>
      </c>
      <c r="B23" s="10" t="s">
        <v>51</v>
      </c>
      <c r="C23" s="11">
        <v>1716800</v>
      </c>
      <c r="D23" s="11">
        <v>2949700</v>
      </c>
      <c r="E23" s="11">
        <v>3058800</v>
      </c>
      <c r="F23" s="11">
        <v>0</v>
      </c>
      <c r="G23" s="11">
        <v>1628825.54</v>
      </c>
      <c r="H23" s="11">
        <v>702</v>
      </c>
      <c r="I23" s="11">
        <v>-1628825.54</v>
      </c>
    </row>
    <row r="24" spans="1:9" ht="15">
      <c r="A24" s="10" t="s">
        <v>52</v>
      </c>
      <c r="B24" s="10" t="s">
        <v>53</v>
      </c>
      <c r="C24" s="11">
        <v>365200.29</v>
      </c>
      <c r="D24" s="11">
        <v>0</v>
      </c>
      <c r="E24" s="11">
        <v>0</v>
      </c>
      <c r="F24" s="11">
        <v>0</v>
      </c>
      <c r="G24" s="11">
        <v>365200.29</v>
      </c>
      <c r="H24" s="11">
        <v>702</v>
      </c>
      <c r="I24" s="11">
        <v>-365200.29</v>
      </c>
    </row>
    <row r="25" spans="3:5" ht="15">
      <c r="C25" s="11">
        <v>2019</v>
      </c>
      <c r="D25" s="11">
        <v>2020</v>
      </c>
      <c r="E25" s="11">
        <v>2021</v>
      </c>
    </row>
    <row r="26" spans="2:7" ht="15">
      <c r="B26" s="13" t="s">
        <v>34</v>
      </c>
      <c r="C26" s="14">
        <f>C8+C21</f>
        <v>489350241.71</v>
      </c>
      <c r="D26" s="14">
        <f>D8+D21</f>
        <v>451283600</v>
      </c>
      <c r="E26" s="14">
        <f>E8+E21</f>
        <v>464683100</v>
      </c>
      <c r="F26" s="14"/>
      <c r="G26" s="14">
        <f>G8+G21</f>
        <v>489350241.71</v>
      </c>
    </row>
    <row r="27" spans="2:7" ht="15">
      <c r="B27" s="13" t="s">
        <v>36</v>
      </c>
      <c r="C27" s="14">
        <f>C9+C22+C23+C24+C12</f>
        <v>674027463.3</v>
      </c>
      <c r="D27" s="14">
        <f>D9+D22+D23+D24+D12</f>
        <v>592484700</v>
      </c>
      <c r="E27" s="14">
        <f>E9+E22+E23+E24+E12</f>
        <v>614925200</v>
      </c>
      <c r="F27" s="14"/>
      <c r="G27" s="14">
        <f>G9+G22+G23+G24+G12</f>
        <v>648753868.6099999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2018-12-28T05:25:06Z</cp:lastPrinted>
  <dcterms:created xsi:type="dcterms:W3CDTF">2006-09-16T00:00:00Z</dcterms:created>
  <dcterms:modified xsi:type="dcterms:W3CDTF">2020-01-17T12:07:25Z</dcterms:modified>
  <cp:category/>
  <cp:version/>
  <cp:contentType/>
  <cp:contentStatus/>
</cp:coreProperties>
</file>