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<sst xmlns="http://schemas.openxmlformats.org/spreadsheetml/2006/main" count="293" uniqueCount="263">
  <si>
    <t>КБК</t>
  </si>
  <si>
    <t xml:space="preserve"> </t>
  </si>
  <si>
    <t>Утвержденный план на 2019 год</t>
  </si>
  <si>
    <t>Уточненный план на 2019 год</t>
  </si>
  <si>
    <t>% исполнения к годовому уточненному плану 2019 года</t>
  </si>
  <si>
    <t>Ед.Изм.: тыс.руб.</t>
  </si>
  <si>
    <t>Утвержденный план на 2020 год</t>
  </si>
  <si>
    <t>Уточненный план на 2020 год</t>
  </si>
  <si>
    <t>% исполнения к годовому уточненному плану 2020 года</t>
  </si>
  <si>
    <t>% исполнения 2020 года по сравнению с 2019 годом</t>
  </si>
  <si>
    <t>2 244 871,3</t>
  </si>
  <si>
    <t>2 015 438,7</t>
  </si>
  <si>
    <t>2 979 841,9</t>
  </si>
  <si>
    <t>3 776,8</t>
  </si>
  <si>
    <t>3 201,2</t>
  </si>
  <si>
    <t>3 226,7</t>
  </si>
  <si>
    <t>2 737,1</t>
  </si>
  <si>
    <t>3 115,1</t>
  </si>
  <si>
    <t>1 068,5</t>
  </si>
  <si>
    <t>387,1</t>
  </si>
  <si>
    <t>437,1</t>
  </si>
  <si>
    <t>4 055,0</t>
  </si>
  <si>
    <t>1 240,8</t>
  </si>
  <si>
    <t>3 442,0</t>
  </si>
  <si>
    <t>107 657,9</t>
  </si>
  <si>
    <t>341 880,7</t>
  </si>
  <si>
    <t>2 500,0</t>
  </si>
  <si>
    <t>3 105,5</t>
  </si>
  <si>
    <t>3 113,1</t>
  </si>
  <si>
    <t>3 258,1</t>
  </si>
  <si>
    <t>2 229,0</t>
  </si>
  <si>
    <t>38 032,4</t>
  </si>
  <si>
    <t>40 666,4</t>
  </si>
  <si>
    <t>43 028,3</t>
  </si>
  <si>
    <t>685,0</t>
  </si>
  <si>
    <t>617,2</t>
  </si>
  <si>
    <t>Расходы</t>
  </si>
  <si>
    <t>Цель:ГП/ДЦП</t>
  </si>
  <si>
    <t>Местные бюджеты</t>
  </si>
  <si>
    <t>Муниципальные программы</t>
  </si>
  <si>
    <t>Муниципальная программа "Экология и природные ресурсы  муниципального района Белебеевский район Респ</t>
  </si>
  <si>
    <t>Муниципальная программа "Развитие  муниципальной службы в муниципальном районе Белебеевский район Ре</t>
  </si>
  <si>
    <t>100,0</t>
  </si>
  <si>
    <t>Муниципальная программа "Совершенстовование деятельности представительного органа местного самоуправ</t>
  </si>
  <si>
    <t>Муниципальная программа"Совершенствование деятельности Администрации муниципального района Белебеевс</t>
  </si>
  <si>
    <t>Муниципальная программа "Совершенствование  работы с детьми и молодежью в муниципальном районе Белеб</t>
  </si>
  <si>
    <t>Муниципальная программа "Развитие и поддержка малого и среднего предпринимательства в муниципальном</t>
  </si>
  <si>
    <t>Муниципальная программа "Обеспечение информационной открытости органов местного самоуправления в  му</t>
  </si>
  <si>
    <t>Муниципальная  программа "Развитие аграрного сектора муниципального района Белебеевский район Респуб</t>
  </si>
  <si>
    <t>Муниципальная программа "Управление муниципальными финансами муниципального района Белебеевский райо</t>
  </si>
  <si>
    <t>Муниципальная программа  «Улучшение жилищных условий граждан, проживающих в сельской местности, в то</t>
  </si>
  <si>
    <t>Муниципальная программа "Стимулирование развития жилищного строительства в муниципальном районе Беле</t>
  </si>
  <si>
    <t>Муниципальная программа "Управление имуществом, находящимся в собственности муниципального района Бе</t>
  </si>
  <si>
    <t>Муниципальная программа «Укрепление единства российской нации и этнокультурное развитие народов Респ</t>
  </si>
  <si>
    <t>Муниципальная программа "Совершенствование деятельности муниципального казенного учреждения Единая д</t>
  </si>
  <si>
    <t>Муниципальная программа «Развитие системы образования, отдыха и оздоровления в муниципальном  районе</t>
  </si>
  <si>
    <t>Муниципальная программа "Пожарная безопасность сельского поселения  муниципального района Белебеевск</t>
  </si>
  <si>
    <t>Муниципальная программа "Обеспечение жильем молодых семей муниципального района Белебеевский район Р</t>
  </si>
  <si>
    <t>Муниципальная программа "Развитие культуры и  искусства  в муниципальном районе Белебеевский район Р</t>
  </si>
  <si>
    <t>Муниципальная программа "Развитие физической культуры и спорта  в муниципальном районе Белебеевский</t>
  </si>
  <si>
    <t>Муниципальная программа "Модернизация и реформирование жилищно-коммунального хозяйства в муниципальн</t>
  </si>
  <si>
    <t>Муниципальная программа "Развитие транспортной системы муниципального района Белебеевский район Респ</t>
  </si>
  <si>
    <t>Муниципальная программа «Обеспечение жильем детей-сирот и детей, оставшихся без попечения родителей,</t>
  </si>
  <si>
    <t>Муниципальная программа  "Снижение рисков и смягчение последствий          чрезвычайных ситуаций при</t>
  </si>
  <si>
    <t>Муниципальная программа "Обеспечение жильем граждан ,состоящих на учете в качестве нуждающихся жилых</t>
  </si>
  <si>
    <t>Муниципальная программа "Развитие архивного дела в муниципальном районе Белебеевский район Республик</t>
  </si>
  <si>
    <t>Муниципальная программа"Формирование современной городской среды"</t>
  </si>
  <si>
    <t>Муниципальная программа "Обеспечение  качественного бухгалтерского и налогового учета в муниципально</t>
  </si>
  <si>
    <t>Муниципальная программа  "Профессиональное развитие  муниципальных  служащих муниципального района Б</t>
  </si>
  <si>
    <t>Комплексный план действий  по обеспечению правопорядка в муниципальном районе Белебеевский район Рес</t>
  </si>
  <si>
    <t>Муниципальная программа "Обеспечение  жильем работников учреждений здравоохранения и образования, ра</t>
  </si>
  <si>
    <t>Непрограммные расходы</t>
  </si>
  <si>
    <t>2 236 929,7</t>
  </si>
  <si>
    <t>2 011 103,2</t>
  </si>
  <si>
    <t>2 973 325,2</t>
  </si>
  <si>
    <t>4 731,0</t>
  </si>
  <si>
    <t>4 819,4</t>
  </si>
  <si>
    <t>4 012,0</t>
  </si>
  <si>
    <t>5 380,0</t>
  </si>
  <si>
    <t>149 165,3</t>
  </si>
  <si>
    <t>128 644,8</t>
  </si>
  <si>
    <t>148 411,1</t>
  </si>
  <si>
    <t>5 354,8</t>
  </si>
  <si>
    <t>4 861,1</t>
  </si>
  <si>
    <t>5 815,7</t>
  </si>
  <si>
    <t>1 500,0</t>
  </si>
  <si>
    <t>55 601,6</t>
  </si>
  <si>
    <t>140 986,4</t>
  </si>
  <si>
    <t>150 813,8</t>
  </si>
  <si>
    <t>165 290,6</t>
  </si>
  <si>
    <t>1 667,1</t>
  </si>
  <si>
    <t>2 129,7</t>
  </si>
  <si>
    <t>4 626,5</t>
  </si>
  <si>
    <t>4 189,1</t>
  </si>
  <si>
    <t>5 384,9</t>
  </si>
  <si>
    <t>6 411,5</t>
  </si>
  <si>
    <t>5 881,7</t>
  </si>
  <si>
    <t>5 833,8</t>
  </si>
  <si>
    <t>5 702,2</t>
  </si>
  <si>
    <t>39 395,2</t>
  </si>
  <si>
    <t>37 004,4</t>
  </si>
  <si>
    <t>41 533,7</t>
  </si>
  <si>
    <t>3 413,1</t>
  </si>
  <si>
    <t>1 294 351,9</t>
  </si>
  <si>
    <t>1 205 084,4</t>
  </si>
  <si>
    <t>1 298 202,4</t>
  </si>
  <si>
    <t>8 465,2</t>
  </si>
  <si>
    <t>7 598,3</t>
  </si>
  <si>
    <t>13 164,3</t>
  </si>
  <si>
    <t>175 555,8</t>
  </si>
  <si>
    <t>150 934,8</t>
  </si>
  <si>
    <t>157 248,1</t>
  </si>
  <si>
    <t>124 197,0</t>
  </si>
  <si>
    <t>97 069,6</t>
  </si>
  <si>
    <t>231 009,6</t>
  </si>
  <si>
    <t>97 432,1</t>
  </si>
  <si>
    <t>14 010,0</t>
  </si>
  <si>
    <t>13 998,6</t>
  </si>
  <si>
    <t>15 689,4</t>
  </si>
  <si>
    <t>15 699,5</t>
  </si>
  <si>
    <t>5,0</t>
  </si>
  <si>
    <t>5 175,1</t>
  </si>
  <si>
    <t>2 800,9</t>
  </si>
  <si>
    <t>5 959,0</t>
  </si>
  <si>
    <t>150,0</t>
  </si>
  <si>
    <t>65,8</t>
  </si>
  <si>
    <t>89 967,6</t>
  </si>
  <si>
    <t>35 056,3</t>
  </si>
  <si>
    <t>399 937,2</t>
  </si>
  <si>
    <t>7 705,2</t>
  </si>
  <si>
    <t>8 796,8</t>
  </si>
  <si>
    <t>6 455,0</t>
  </si>
  <si>
    <t>7 449,3</t>
  </si>
  <si>
    <t>285,1</t>
  </si>
  <si>
    <t>305,3</t>
  </si>
  <si>
    <t>164,2</t>
  </si>
  <si>
    <t>2 971,2</t>
  </si>
  <si>
    <t>7 941,6</t>
  </si>
  <si>
    <t>4 335,5</t>
  </si>
  <si>
    <t>6 516,7</t>
  </si>
  <si>
    <t>\\\\\\\\\\\\\</t>
  </si>
  <si>
    <t>\\\МБ\\\\\\\\\\</t>
  </si>
  <si>
    <t>\\\МП\\\\\\\\\\</t>
  </si>
  <si>
    <t>\\\01\\\\\\\\\\</t>
  </si>
  <si>
    <t>644,4</t>
  </si>
  <si>
    <t>\\\02\\\\\\\\\\</t>
  </si>
  <si>
    <t>\\\03\\\\\\\\\\</t>
  </si>
  <si>
    <t>\\\04\\\\\\\\\\</t>
  </si>
  <si>
    <t>\\\05\\\\\\\\\\</t>
  </si>
  <si>
    <t>5 537,0</t>
  </si>
  <si>
    <t>\\\06\\\\\\\\\\</t>
  </si>
  <si>
    <t>6 983,1</t>
  </si>
  <si>
    <t>\\\07\\\\\\\\\\</t>
  </si>
  <si>
    <t>\\\08\\\\\\\\\\</t>
  </si>
  <si>
    <t>4 683,2</t>
  </si>
  <si>
    <t>\\\09\\\\\\\\\\</t>
  </si>
  <si>
    <t>\\\10\\\\\\\\\\</t>
  </si>
  <si>
    <t>5 796,7</t>
  </si>
  <si>
    <t>2 945,6</t>
  </si>
  <si>
    <t>3 618,5</t>
  </si>
  <si>
    <t>\\\11\\\\\\\\\\</t>
  </si>
  <si>
    <t>\\\12\\\\\\\\\\</t>
  </si>
  <si>
    <t>\\\13\\\\\\\\\\</t>
  </si>
  <si>
    <t>\\\14\\\\\\\\\\</t>
  </si>
  <si>
    <t>\\\15\\\\\\\\\\</t>
  </si>
  <si>
    <t>\\\16\\\\\\\\\\</t>
  </si>
  <si>
    <t>\\\17\\\\\\\\\\</t>
  </si>
  <si>
    <t>5 447,5</t>
  </si>
  <si>
    <t>\\\18\\\\\\\\\\</t>
  </si>
  <si>
    <t>\\\19\\\\\\\\\\</t>
  </si>
  <si>
    <t>\\\20\\\\\\\\\\</t>
  </si>
  <si>
    <t>\\\21\\\\\\\\\\</t>
  </si>
  <si>
    <t>\\\22\\\\\\\\\\</t>
  </si>
  <si>
    <t>3 196,2</t>
  </si>
  <si>
    <t>\\\23\\\\\\\\\\</t>
  </si>
  <si>
    <t>\\\24\\\\\\\\\\</t>
  </si>
  <si>
    <t>4 085,7</t>
  </si>
  <si>
    <t>\\\25\\\\\\\\\\</t>
  </si>
  <si>
    <t>\\\26\\\\\\\\\\</t>
  </si>
  <si>
    <t>\\\27\\\\\\\\\\</t>
  </si>
  <si>
    <t>\\\28\\\\\\\\\\</t>
  </si>
  <si>
    <t>305,1</t>
  </si>
  <si>
    <t>\\\30\\\\\\\\\\</t>
  </si>
  <si>
    <t>\\\31\\\\\\\\\\</t>
  </si>
  <si>
    <t>\\\НП\\\\\\\\\\</t>
  </si>
  <si>
    <t>\\\99\\\\\\\\\\</t>
  </si>
  <si>
    <t>Анализ динамики исполнения муниципальных программ консолидированного бюджета муниципального района Белебеевский район Республики Башкортостан на 1 октября 2020 года в сравнении с аналогичным периодом 2019 года</t>
  </si>
  <si>
    <t>Месячный отчет на 01 октября 2020 года</t>
  </si>
  <si>
    <t>Месячный отчет на 01 октября 2019 года</t>
  </si>
  <si>
    <t>3 057 481,5</t>
  </si>
  <si>
    <t>1 756 655,1</t>
  </si>
  <si>
    <t>1 591 118,5</t>
  </si>
  <si>
    <t>3 046 395,3</t>
  </si>
  <si>
    <t>1 748 538,7</t>
  </si>
  <si>
    <t>1 585 945,3</t>
  </si>
  <si>
    <t>3 654,6</t>
  </si>
  <si>
    <t>2 281,9</t>
  </si>
  <si>
    <t>2 011,5</t>
  </si>
  <si>
    <t>1 878,2</t>
  </si>
  <si>
    <t>5 234,3</t>
  </si>
  <si>
    <t>3 099,7</t>
  </si>
  <si>
    <t>3 396,7</t>
  </si>
  <si>
    <t>152 026,8</t>
  </si>
  <si>
    <t>91 087,0</t>
  </si>
  <si>
    <t>93 789,6</t>
  </si>
  <si>
    <t>3 871,9</t>
  </si>
  <si>
    <t>4 028,6</t>
  </si>
  <si>
    <t>5 538,5</t>
  </si>
  <si>
    <t>268,4</t>
  </si>
  <si>
    <t>413,6</t>
  </si>
  <si>
    <t>1 762,6</t>
  </si>
  <si>
    <t>2 195,9</t>
  </si>
  <si>
    <t>150 125,9</t>
  </si>
  <si>
    <t>85 542,8</t>
  </si>
  <si>
    <t>113 342,7</t>
  </si>
  <si>
    <t>5 504,5</t>
  </si>
  <si>
    <t>467,3</t>
  </si>
  <si>
    <t>3 086,9</t>
  </si>
  <si>
    <t>6 438,6</t>
  </si>
  <si>
    <t>3 824,4</t>
  </si>
  <si>
    <t>3 779,4</t>
  </si>
  <si>
    <t>43 611,6</t>
  </si>
  <si>
    <t>27 158,3</t>
  </si>
  <si>
    <t>27 168,3</t>
  </si>
  <si>
    <t>2 531,4</t>
  </si>
  <si>
    <t>2 177,1</t>
  </si>
  <si>
    <t>1 304 169,3</t>
  </si>
  <si>
    <t>792 131,9</t>
  </si>
  <si>
    <t>840 044,2</t>
  </si>
  <si>
    <t>3 298,5</t>
  </si>
  <si>
    <t>1 624,2</t>
  </si>
  <si>
    <t>2 032,7</t>
  </si>
  <si>
    <t>4 963,0</t>
  </si>
  <si>
    <t>170 465,6</t>
  </si>
  <si>
    <t>109 419,4</t>
  </si>
  <si>
    <t>101 544,2</t>
  </si>
  <si>
    <t>41 026,5</t>
  </si>
  <si>
    <t>27 454,0</t>
  </si>
  <si>
    <t>28 453,0</t>
  </si>
  <si>
    <t>207 322,2</t>
  </si>
  <si>
    <t>72 048,9</t>
  </si>
  <si>
    <t>107 348,6</t>
  </si>
  <si>
    <t>221 601,9</t>
  </si>
  <si>
    <t>158 227,3</t>
  </si>
  <si>
    <t>134 485,8</t>
  </si>
  <si>
    <t>9 672,3</t>
  </si>
  <si>
    <t>1 162,3</t>
  </si>
  <si>
    <t>3 132,3</t>
  </si>
  <si>
    <t>66,5</t>
  </si>
  <si>
    <t>23,0</t>
  </si>
  <si>
    <t>667 487,8</t>
  </si>
  <si>
    <t>339 910,4</t>
  </si>
  <si>
    <t>87 289,5</t>
  </si>
  <si>
    <t>5 089,5</t>
  </si>
  <si>
    <t>4 502,2</t>
  </si>
  <si>
    <t>79,5</t>
  </si>
  <si>
    <t>34,9</t>
  </si>
  <si>
    <t>289,8</t>
  </si>
  <si>
    <t>225,6</t>
  </si>
  <si>
    <t>2 674,1</t>
  </si>
  <si>
    <t>11 086,2</t>
  </si>
  <si>
    <t>8 116,4</t>
  </si>
  <si>
    <t>5 173,2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</si>
</sst>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0" fillId="0" borderId="10" xfId="52" applyFont="1" applyBorder="1" applyAlignment="1" quotePrefix="1">
      <alignment horizontal="left" vertical="top" wrapText="1"/>
      <protection/>
    </xf>
    <xf numFmtId="49" fontId="40" fillId="0" borderId="10" xfId="52" applyNumberFormat="1" applyFont="1" applyBorder="1" applyAlignment="1" quotePrefix="1">
      <alignment horizontal="left" vertical="center" shrinkToFit="1"/>
      <protection/>
    </xf>
    <xf numFmtId="49" fontId="40" fillId="0" borderId="10" xfId="52" applyNumberFormat="1" applyFont="1" applyBorder="1" applyAlignment="1">
      <alignment horizontal="right" vertical="center" shrinkToFit="1"/>
      <protection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3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2.375" style="3" customWidth="1"/>
    <col min="2" max="2" width="15.00390625" style="2" customWidth="1"/>
    <col min="3" max="4" width="20.25390625" style="2" customWidth="1"/>
    <col min="5" max="5" width="18.625" style="2" customWidth="1"/>
    <col min="6" max="6" width="17.00390625" style="2" customWidth="1"/>
    <col min="7" max="8" width="20.25390625" style="2" customWidth="1"/>
    <col min="9" max="9" width="18.625" style="2" customWidth="1"/>
    <col min="10" max="11" width="15.00390625" style="2" customWidth="1"/>
    <col min="12" max="16384" width="9.125" style="2" customWidth="1"/>
  </cols>
  <sheetData>
    <row r="1" spans="1:11" ht="46.5" customHeight="1">
      <c r="A1" s="9" t="s">
        <v>186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6" customHeight="1">
      <c r="A3" s="1" t="s">
        <v>36</v>
      </c>
      <c r="B3" s="1" t="s">
        <v>0</v>
      </c>
      <c r="C3" s="1" t="s">
        <v>6</v>
      </c>
      <c r="D3" s="1" t="s">
        <v>7</v>
      </c>
      <c r="E3" s="1" t="s">
        <v>187</v>
      </c>
      <c r="F3" s="1" t="s">
        <v>8</v>
      </c>
      <c r="G3" s="1" t="s">
        <v>2</v>
      </c>
      <c r="H3" s="1" t="s">
        <v>3</v>
      </c>
      <c r="I3" s="1" t="s">
        <v>188</v>
      </c>
      <c r="J3" s="1" t="s">
        <v>4</v>
      </c>
      <c r="K3" s="1" t="s">
        <v>9</v>
      </c>
    </row>
    <row r="4" spans="1:11" ht="18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s="5" customFormat="1" ht="15.75">
      <c r="A5" s="6" t="s">
        <v>37</v>
      </c>
      <c r="B5" s="7" t="s">
        <v>140</v>
      </c>
      <c r="C5" s="8" t="s">
        <v>10</v>
      </c>
      <c r="D5" s="8" t="s">
        <v>189</v>
      </c>
      <c r="E5" s="8" t="s">
        <v>190</v>
      </c>
      <c r="F5" s="4">
        <f aca="true" t="shared" si="0" ref="F5:F39">E5/D5</f>
        <v>0.5745431656741015</v>
      </c>
      <c r="G5" s="8" t="s">
        <v>11</v>
      </c>
      <c r="H5" s="8" t="s">
        <v>12</v>
      </c>
      <c r="I5" s="8" t="s">
        <v>191</v>
      </c>
      <c r="J5" s="4">
        <f aca="true" t="shared" si="1" ref="J5:J39">I5/H5</f>
        <v>0.5339607111370573</v>
      </c>
      <c r="K5" s="4">
        <f aca="true" t="shared" si="2" ref="K5:K39">E5/I5</f>
        <v>1.1040378827849717</v>
      </c>
    </row>
    <row r="6" spans="1:11" s="5" customFormat="1" ht="15.75">
      <c r="A6" s="6" t="s">
        <v>38</v>
      </c>
      <c r="B6" s="7" t="s">
        <v>141</v>
      </c>
      <c r="C6" s="8" t="s">
        <v>10</v>
      </c>
      <c r="D6" s="8" t="s">
        <v>189</v>
      </c>
      <c r="E6" s="8" t="s">
        <v>190</v>
      </c>
      <c r="F6" s="4">
        <f t="shared" si="0"/>
        <v>0.5745431656741015</v>
      </c>
      <c r="G6" s="8" t="s">
        <v>11</v>
      </c>
      <c r="H6" s="8" t="s">
        <v>12</v>
      </c>
      <c r="I6" s="8" t="s">
        <v>191</v>
      </c>
      <c r="J6" s="4">
        <f t="shared" si="1"/>
        <v>0.5339607111370573</v>
      </c>
      <c r="K6" s="4">
        <f t="shared" si="2"/>
        <v>1.1040378827849717</v>
      </c>
    </row>
    <row r="7" spans="1:11" s="5" customFormat="1" ht="15.75">
      <c r="A7" s="6" t="s">
        <v>39</v>
      </c>
      <c r="B7" s="7" t="s">
        <v>142</v>
      </c>
      <c r="C7" s="8" t="s">
        <v>72</v>
      </c>
      <c r="D7" s="8" t="s">
        <v>192</v>
      </c>
      <c r="E7" s="8" t="s">
        <v>193</v>
      </c>
      <c r="F7" s="4">
        <f t="shared" si="0"/>
        <v>0.5739697340000492</v>
      </c>
      <c r="G7" s="8" t="s">
        <v>73</v>
      </c>
      <c r="H7" s="8" t="s">
        <v>74</v>
      </c>
      <c r="I7" s="8" t="s">
        <v>194</v>
      </c>
      <c r="J7" s="4">
        <f t="shared" si="1"/>
        <v>0.5333911339398731</v>
      </c>
      <c r="K7" s="4">
        <f t="shared" si="2"/>
        <v>1.1025214425743435</v>
      </c>
    </row>
    <row r="8" spans="1:11" s="5" customFormat="1" ht="47.25">
      <c r="A8" s="6" t="s">
        <v>40</v>
      </c>
      <c r="B8" s="7" t="s">
        <v>143</v>
      </c>
      <c r="C8" s="8" t="s">
        <v>26</v>
      </c>
      <c r="D8" s="8" t="s">
        <v>195</v>
      </c>
      <c r="E8" s="8" t="s">
        <v>196</v>
      </c>
      <c r="F8" s="4">
        <f t="shared" si="0"/>
        <v>0.6243911782411208</v>
      </c>
      <c r="G8" s="8" t="s">
        <v>1</v>
      </c>
      <c r="H8" s="8" t="s">
        <v>75</v>
      </c>
      <c r="I8" s="8" t="s">
        <v>144</v>
      </c>
      <c r="J8" s="4">
        <f t="shared" si="1"/>
        <v>0.13620798985415344</v>
      </c>
      <c r="K8" s="4">
        <f t="shared" si="2"/>
        <v>3.5411235257603977</v>
      </c>
    </row>
    <row r="9" spans="1:11" s="5" customFormat="1" ht="47.25">
      <c r="A9" s="6" t="s">
        <v>41</v>
      </c>
      <c r="B9" s="7" t="s">
        <v>145</v>
      </c>
      <c r="C9" s="8" t="s">
        <v>27</v>
      </c>
      <c r="D9" s="8" t="s">
        <v>28</v>
      </c>
      <c r="E9" s="8" t="s">
        <v>197</v>
      </c>
      <c r="F9" s="4">
        <f t="shared" si="0"/>
        <v>0.6461405030355595</v>
      </c>
      <c r="G9" s="8" t="s">
        <v>29</v>
      </c>
      <c r="H9" s="8" t="s">
        <v>30</v>
      </c>
      <c r="I9" s="8" t="s">
        <v>198</v>
      </c>
      <c r="J9" s="4">
        <f t="shared" si="1"/>
        <v>0.8426200089726334</v>
      </c>
      <c r="K9" s="4">
        <f t="shared" si="2"/>
        <v>1.0709722074326482</v>
      </c>
    </row>
    <row r="10" spans="1:11" s="5" customFormat="1" ht="47.25">
      <c r="A10" s="6" t="s">
        <v>43</v>
      </c>
      <c r="B10" s="7" t="s">
        <v>146</v>
      </c>
      <c r="C10" s="8" t="s">
        <v>76</v>
      </c>
      <c r="D10" s="8" t="s">
        <v>199</v>
      </c>
      <c r="E10" s="8" t="s">
        <v>200</v>
      </c>
      <c r="F10" s="4">
        <f t="shared" si="0"/>
        <v>0.5921899776474409</v>
      </c>
      <c r="G10" s="8" t="s">
        <v>77</v>
      </c>
      <c r="H10" s="8" t="s">
        <v>78</v>
      </c>
      <c r="I10" s="8" t="s">
        <v>201</v>
      </c>
      <c r="J10" s="4">
        <f t="shared" si="1"/>
        <v>0.63135687732342</v>
      </c>
      <c r="K10" s="4">
        <f t="shared" si="2"/>
        <v>0.9125621927164601</v>
      </c>
    </row>
    <row r="11" spans="1:11" s="5" customFormat="1" ht="47.25">
      <c r="A11" s="6" t="s">
        <v>44</v>
      </c>
      <c r="B11" s="7" t="s">
        <v>147</v>
      </c>
      <c r="C11" s="8" t="s">
        <v>79</v>
      </c>
      <c r="D11" s="8" t="s">
        <v>202</v>
      </c>
      <c r="E11" s="8" t="s">
        <v>203</v>
      </c>
      <c r="F11" s="4">
        <f t="shared" si="0"/>
        <v>0.5991509391765136</v>
      </c>
      <c r="G11" s="8" t="s">
        <v>80</v>
      </c>
      <c r="H11" s="8" t="s">
        <v>81</v>
      </c>
      <c r="I11" s="8" t="s">
        <v>204</v>
      </c>
      <c r="J11" s="4">
        <f t="shared" si="1"/>
        <v>0.631958121730787</v>
      </c>
      <c r="K11" s="4">
        <f t="shared" si="2"/>
        <v>0.9711844383599034</v>
      </c>
    </row>
    <row r="12" spans="1:11" s="5" customFormat="1" ht="47.25">
      <c r="A12" s="6" t="s">
        <v>45</v>
      </c>
      <c r="B12" s="7" t="s">
        <v>148</v>
      </c>
      <c r="C12" s="8" t="s">
        <v>82</v>
      </c>
      <c r="D12" s="8" t="s">
        <v>149</v>
      </c>
      <c r="E12" s="8" t="s">
        <v>205</v>
      </c>
      <c r="F12" s="4">
        <f t="shared" si="0"/>
        <v>0.6992775871410511</v>
      </c>
      <c r="G12" s="8" t="s">
        <v>83</v>
      </c>
      <c r="H12" s="8" t="s">
        <v>84</v>
      </c>
      <c r="I12" s="8" t="s">
        <v>206</v>
      </c>
      <c r="J12" s="4">
        <f t="shared" si="1"/>
        <v>0.6927111095826813</v>
      </c>
      <c r="K12" s="4">
        <f t="shared" si="2"/>
        <v>0.9611031127438813</v>
      </c>
    </row>
    <row r="13" spans="1:11" s="5" customFormat="1" ht="47.25">
      <c r="A13" s="6" t="s">
        <v>46</v>
      </c>
      <c r="B13" s="7" t="s">
        <v>150</v>
      </c>
      <c r="C13" s="8" t="s">
        <v>85</v>
      </c>
      <c r="D13" s="8" t="s">
        <v>151</v>
      </c>
      <c r="E13" s="8" t="s">
        <v>207</v>
      </c>
      <c r="F13" s="4">
        <f t="shared" si="0"/>
        <v>0.7931291260328507</v>
      </c>
      <c r="G13" s="8" t="s">
        <v>85</v>
      </c>
      <c r="H13" s="8" t="s">
        <v>86</v>
      </c>
      <c r="I13" s="8" t="s">
        <v>1</v>
      </c>
      <c r="J13" s="4" t="e">
        <f t="shared" si="1"/>
        <v>#VALUE!</v>
      </c>
      <c r="K13" s="4" t="e">
        <f t="shared" si="2"/>
        <v>#VALUE!</v>
      </c>
    </row>
    <row r="14" spans="1:11" s="5" customFormat="1" ht="47.25">
      <c r="A14" s="6" t="s">
        <v>47</v>
      </c>
      <c r="B14" s="7" t="s">
        <v>152</v>
      </c>
      <c r="C14" s="8" t="s">
        <v>34</v>
      </c>
      <c r="D14" s="8" t="s">
        <v>34</v>
      </c>
      <c r="E14" s="8" t="s">
        <v>208</v>
      </c>
      <c r="F14" s="4">
        <f t="shared" si="0"/>
        <v>0.39182481751824816</v>
      </c>
      <c r="G14" s="8" t="s">
        <v>34</v>
      </c>
      <c r="H14" s="8" t="s">
        <v>35</v>
      </c>
      <c r="I14" s="8" t="s">
        <v>209</v>
      </c>
      <c r="J14" s="4">
        <f t="shared" si="1"/>
        <v>0.6701231367465975</v>
      </c>
      <c r="K14" s="4">
        <f t="shared" si="2"/>
        <v>0.6489361702127658</v>
      </c>
    </row>
    <row r="15" spans="1:11" s="5" customFormat="1" ht="47.25">
      <c r="A15" s="6" t="s">
        <v>48</v>
      </c>
      <c r="B15" s="7" t="s">
        <v>153</v>
      </c>
      <c r="C15" s="8" t="s">
        <v>21</v>
      </c>
      <c r="D15" s="8" t="s">
        <v>154</v>
      </c>
      <c r="E15" s="8" t="s">
        <v>210</v>
      </c>
      <c r="F15" s="4">
        <f t="shared" si="0"/>
        <v>0.37636658694909464</v>
      </c>
      <c r="G15" s="8" t="s">
        <v>22</v>
      </c>
      <c r="H15" s="8" t="s">
        <v>23</v>
      </c>
      <c r="I15" s="8" t="s">
        <v>211</v>
      </c>
      <c r="J15" s="4">
        <f t="shared" si="1"/>
        <v>0.6379721092388146</v>
      </c>
      <c r="K15" s="4">
        <f t="shared" si="2"/>
        <v>0.8026777175645521</v>
      </c>
    </row>
    <row r="16" spans="1:11" s="5" customFormat="1" ht="47.25">
      <c r="A16" s="6" t="s">
        <v>49</v>
      </c>
      <c r="B16" s="7" t="s">
        <v>155</v>
      </c>
      <c r="C16" s="8" t="s">
        <v>87</v>
      </c>
      <c r="D16" s="8" t="s">
        <v>212</v>
      </c>
      <c r="E16" s="8" t="s">
        <v>213</v>
      </c>
      <c r="F16" s="4">
        <f t="shared" si="0"/>
        <v>0.5698070752614972</v>
      </c>
      <c r="G16" s="8" t="s">
        <v>88</v>
      </c>
      <c r="H16" s="8" t="s">
        <v>89</v>
      </c>
      <c r="I16" s="8" t="s">
        <v>214</v>
      </c>
      <c r="J16" s="4">
        <f t="shared" si="1"/>
        <v>0.6857177601146103</v>
      </c>
      <c r="K16" s="4">
        <f t="shared" si="2"/>
        <v>0.7547270357949829</v>
      </c>
    </row>
    <row r="17" spans="1:11" s="5" customFormat="1" ht="47.25">
      <c r="A17" s="6" t="s">
        <v>50</v>
      </c>
      <c r="B17" s="7" t="s">
        <v>156</v>
      </c>
      <c r="C17" s="8" t="s">
        <v>90</v>
      </c>
      <c r="D17" s="8" t="s">
        <v>157</v>
      </c>
      <c r="E17" s="8" t="s">
        <v>158</v>
      </c>
      <c r="F17" s="4">
        <f t="shared" si="0"/>
        <v>0.5081511894698708</v>
      </c>
      <c r="G17" s="8" t="s">
        <v>91</v>
      </c>
      <c r="H17" s="8" t="s">
        <v>92</v>
      </c>
      <c r="I17" s="8" t="s">
        <v>159</v>
      </c>
      <c r="J17" s="4">
        <f t="shared" si="1"/>
        <v>0.7821247163082243</v>
      </c>
      <c r="K17" s="4">
        <f t="shared" si="2"/>
        <v>0.8140389664225508</v>
      </c>
    </row>
    <row r="18" spans="1:11" s="5" customFormat="1" ht="47.25">
      <c r="A18" s="6" t="s">
        <v>51</v>
      </c>
      <c r="B18" s="7" t="s">
        <v>160</v>
      </c>
      <c r="C18" s="8" t="s">
        <v>93</v>
      </c>
      <c r="D18" s="8" t="s">
        <v>215</v>
      </c>
      <c r="E18" s="8" t="s">
        <v>216</v>
      </c>
      <c r="F18" s="4">
        <f t="shared" si="0"/>
        <v>0.08489417749114361</v>
      </c>
      <c r="G18" s="8" t="s">
        <v>94</v>
      </c>
      <c r="H18" s="8" t="s">
        <v>95</v>
      </c>
      <c r="I18" s="8" t="s">
        <v>217</v>
      </c>
      <c r="J18" s="4">
        <f t="shared" si="1"/>
        <v>0.48146299617874133</v>
      </c>
      <c r="K18" s="4">
        <f t="shared" si="2"/>
        <v>0.15138164501603552</v>
      </c>
    </row>
    <row r="19" spans="1:11" s="5" customFormat="1" ht="47.25">
      <c r="A19" s="6" t="s">
        <v>52</v>
      </c>
      <c r="B19" s="7" t="s">
        <v>161</v>
      </c>
      <c r="C19" s="8" t="s">
        <v>96</v>
      </c>
      <c r="D19" s="8" t="s">
        <v>218</v>
      </c>
      <c r="E19" s="8" t="s">
        <v>219</v>
      </c>
      <c r="F19" s="4">
        <f t="shared" si="0"/>
        <v>0.5939800577765353</v>
      </c>
      <c r="G19" s="8" t="s">
        <v>97</v>
      </c>
      <c r="H19" s="8" t="s">
        <v>98</v>
      </c>
      <c r="I19" s="8" t="s">
        <v>220</v>
      </c>
      <c r="J19" s="4">
        <f t="shared" si="1"/>
        <v>0.662796815264284</v>
      </c>
      <c r="K19" s="4">
        <f t="shared" si="2"/>
        <v>1.0119066518495</v>
      </c>
    </row>
    <row r="20" spans="1:11" s="5" customFormat="1" ht="47.25">
      <c r="A20" s="6" t="s">
        <v>53</v>
      </c>
      <c r="B20" s="7" t="s">
        <v>162</v>
      </c>
      <c r="C20" s="8" t="s">
        <v>99</v>
      </c>
      <c r="D20" s="8" t="s">
        <v>221</v>
      </c>
      <c r="E20" s="8" t="s">
        <v>222</v>
      </c>
      <c r="F20" s="4">
        <f t="shared" si="0"/>
        <v>0.622731108237258</v>
      </c>
      <c r="G20" s="8" t="s">
        <v>100</v>
      </c>
      <c r="H20" s="8" t="s">
        <v>101</v>
      </c>
      <c r="I20" s="8" t="s">
        <v>223</v>
      </c>
      <c r="J20" s="4">
        <f t="shared" si="1"/>
        <v>0.6541266489621681</v>
      </c>
      <c r="K20" s="4">
        <f t="shared" si="2"/>
        <v>0.9996319239702153</v>
      </c>
    </row>
    <row r="21" spans="1:11" s="5" customFormat="1" ht="47.25">
      <c r="A21" s="6" t="s">
        <v>54</v>
      </c>
      <c r="B21" s="7" t="s">
        <v>163</v>
      </c>
      <c r="C21" s="8" t="s">
        <v>13</v>
      </c>
      <c r="D21" s="8" t="s">
        <v>13</v>
      </c>
      <c r="E21" s="8" t="s">
        <v>224</v>
      </c>
      <c r="F21" s="4">
        <f t="shared" si="0"/>
        <v>0.6702499470451175</v>
      </c>
      <c r="G21" s="8" t="s">
        <v>102</v>
      </c>
      <c r="H21" s="8" t="s">
        <v>14</v>
      </c>
      <c r="I21" s="8" t="s">
        <v>225</v>
      </c>
      <c r="J21" s="4">
        <f t="shared" si="1"/>
        <v>0.6800887167312258</v>
      </c>
      <c r="K21" s="4">
        <f t="shared" si="2"/>
        <v>1.1627394240044095</v>
      </c>
    </row>
    <row r="22" spans="1:11" s="5" customFormat="1" ht="47.25">
      <c r="A22" s="6" t="s">
        <v>55</v>
      </c>
      <c r="B22" s="7" t="s">
        <v>164</v>
      </c>
      <c r="C22" s="8" t="s">
        <v>103</v>
      </c>
      <c r="D22" s="8" t="s">
        <v>226</v>
      </c>
      <c r="E22" s="8" t="s">
        <v>227</v>
      </c>
      <c r="F22" s="4">
        <f t="shared" si="0"/>
        <v>0.6073842560164543</v>
      </c>
      <c r="G22" s="8" t="s">
        <v>104</v>
      </c>
      <c r="H22" s="8" t="s">
        <v>105</v>
      </c>
      <c r="I22" s="8" t="s">
        <v>228</v>
      </c>
      <c r="J22" s="4">
        <f t="shared" si="1"/>
        <v>0.6470826120795956</v>
      </c>
      <c r="K22" s="4">
        <f t="shared" si="2"/>
        <v>0.9429645487701719</v>
      </c>
    </row>
    <row r="23" spans="1:11" s="5" customFormat="1" ht="47.25">
      <c r="A23" s="6" t="s">
        <v>56</v>
      </c>
      <c r="B23" s="7" t="s">
        <v>165</v>
      </c>
      <c r="C23" s="8" t="s">
        <v>15</v>
      </c>
      <c r="D23" s="8" t="s">
        <v>229</v>
      </c>
      <c r="E23" s="8" t="s">
        <v>230</v>
      </c>
      <c r="F23" s="4">
        <f t="shared" si="0"/>
        <v>0.4924056389267849</v>
      </c>
      <c r="G23" s="8" t="s">
        <v>16</v>
      </c>
      <c r="H23" s="8" t="s">
        <v>17</v>
      </c>
      <c r="I23" s="8" t="s">
        <v>231</v>
      </c>
      <c r="J23" s="4">
        <f t="shared" si="1"/>
        <v>0.6525312189014799</v>
      </c>
      <c r="K23" s="4">
        <f t="shared" si="2"/>
        <v>0.799035765238353</v>
      </c>
    </row>
    <row r="24" spans="1:11" s="5" customFormat="1" ht="47.25">
      <c r="A24" s="6" t="s">
        <v>57</v>
      </c>
      <c r="B24" s="7" t="s">
        <v>166</v>
      </c>
      <c r="C24" s="8" t="s">
        <v>106</v>
      </c>
      <c r="D24" s="8" t="s">
        <v>167</v>
      </c>
      <c r="E24" s="8" t="s">
        <v>167</v>
      </c>
      <c r="F24" s="4">
        <f t="shared" si="0"/>
        <v>1</v>
      </c>
      <c r="G24" s="8" t="s">
        <v>107</v>
      </c>
      <c r="H24" s="8" t="s">
        <v>108</v>
      </c>
      <c r="I24" s="8" t="s">
        <v>232</v>
      </c>
      <c r="J24" s="4">
        <f t="shared" si="1"/>
        <v>0.37700447422194877</v>
      </c>
      <c r="K24" s="4">
        <f t="shared" si="2"/>
        <v>1.0976224058029418</v>
      </c>
    </row>
    <row r="25" spans="1:11" s="5" customFormat="1" ht="47.25">
      <c r="A25" s="6" t="s">
        <v>58</v>
      </c>
      <c r="B25" s="7" t="s">
        <v>168</v>
      </c>
      <c r="C25" s="8" t="s">
        <v>109</v>
      </c>
      <c r="D25" s="8" t="s">
        <v>233</v>
      </c>
      <c r="E25" s="8" t="s">
        <v>234</v>
      </c>
      <c r="F25" s="4">
        <f t="shared" si="0"/>
        <v>0.6418855182511897</v>
      </c>
      <c r="G25" s="8" t="s">
        <v>110</v>
      </c>
      <c r="H25" s="8" t="s">
        <v>111</v>
      </c>
      <c r="I25" s="8" t="s">
        <v>235</v>
      </c>
      <c r="J25" s="4">
        <f t="shared" si="1"/>
        <v>0.6457578819712289</v>
      </c>
      <c r="K25" s="4">
        <f t="shared" si="2"/>
        <v>1.0775544048798453</v>
      </c>
    </row>
    <row r="26" spans="1:11" s="5" customFormat="1" ht="47.25">
      <c r="A26" s="6" t="s">
        <v>59</v>
      </c>
      <c r="B26" s="7" t="s">
        <v>169</v>
      </c>
      <c r="C26" s="8" t="s">
        <v>31</v>
      </c>
      <c r="D26" s="8" t="s">
        <v>236</v>
      </c>
      <c r="E26" s="8" t="s">
        <v>237</v>
      </c>
      <c r="F26" s="4">
        <f t="shared" si="0"/>
        <v>0.6691772391015564</v>
      </c>
      <c r="G26" s="8" t="s">
        <v>32</v>
      </c>
      <c r="H26" s="8" t="s">
        <v>33</v>
      </c>
      <c r="I26" s="8" t="s">
        <v>238</v>
      </c>
      <c r="J26" s="4">
        <f t="shared" si="1"/>
        <v>0.6612624714432129</v>
      </c>
      <c r="K26" s="4">
        <f t="shared" si="2"/>
        <v>0.9648894668400521</v>
      </c>
    </row>
    <row r="27" spans="1:11" s="5" customFormat="1" ht="47.25">
      <c r="A27" s="6" t="s">
        <v>60</v>
      </c>
      <c r="B27" s="7" t="s">
        <v>170</v>
      </c>
      <c r="C27" s="8" t="s">
        <v>112</v>
      </c>
      <c r="D27" s="8" t="s">
        <v>239</v>
      </c>
      <c r="E27" s="8" t="s">
        <v>240</v>
      </c>
      <c r="F27" s="4">
        <f t="shared" si="0"/>
        <v>0.347521394235639</v>
      </c>
      <c r="G27" s="8" t="s">
        <v>113</v>
      </c>
      <c r="H27" s="8" t="s">
        <v>114</v>
      </c>
      <c r="I27" s="8" t="s">
        <v>241</v>
      </c>
      <c r="J27" s="4">
        <f t="shared" si="1"/>
        <v>0.46469324218560615</v>
      </c>
      <c r="K27" s="4">
        <f t="shared" si="2"/>
        <v>0.6711675792697808</v>
      </c>
    </row>
    <row r="28" spans="1:11" s="5" customFormat="1" ht="47.25">
      <c r="A28" s="6" t="s">
        <v>61</v>
      </c>
      <c r="B28" s="7" t="s">
        <v>171</v>
      </c>
      <c r="C28" s="8" t="s">
        <v>24</v>
      </c>
      <c r="D28" s="8" t="s">
        <v>242</v>
      </c>
      <c r="E28" s="8" t="s">
        <v>243</v>
      </c>
      <c r="F28" s="4">
        <f t="shared" si="0"/>
        <v>0.7140159899351043</v>
      </c>
      <c r="G28" s="8" t="s">
        <v>115</v>
      </c>
      <c r="H28" s="8" t="s">
        <v>25</v>
      </c>
      <c r="I28" s="8" t="s">
        <v>244</v>
      </c>
      <c r="J28" s="4">
        <f t="shared" si="1"/>
        <v>0.39337055294434575</v>
      </c>
      <c r="K28" s="4">
        <f t="shared" si="2"/>
        <v>1.176535366559146</v>
      </c>
    </row>
    <row r="29" spans="1:11" s="5" customFormat="1" ht="47.25">
      <c r="A29" s="6" t="s">
        <v>62</v>
      </c>
      <c r="B29" s="7" t="s">
        <v>172</v>
      </c>
      <c r="C29" s="8" t="s">
        <v>116</v>
      </c>
      <c r="D29" s="8" t="s">
        <v>117</v>
      </c>
      <c r="E29" s="8" t="s">
        <v>173</v>
      </c>
      <c r="F29" s="4">
        <f t="shared" si="0"/>
        <v>0.2283228322832283</v>
      </c>
      <c r="G29" s="8" t="s">
        <v>118</v>
      </c>
      <c r="H29" s="8" t="s">
        <v>119</v>
      </c>
      <c r="I29" s="8" t="s">
        <v>245</v>
      </c>
      <c r="J29" s="4">
        <f t="shared" si="1"/>
        <v>0.616089684384853</v>
      </c>
      <c r="K29" s="4">
        <f t="shared" si="2"/>
        <v>0.33044880741912475</v>
      </c>
    </row>
    <row r="30" spans="1:11" s="5" customFormat="1" ht="47.25">
      <c r="A30" s="6" t="s">
        <v>63</v>
      </c>
      <c r="B30" s="7" t="s">
        <v>174</v>
      </c>
      <c r="C30" s="8" t="s">
        <v>1</v>
      </c>
      <c r="D30" s="8" t="s">
        <v>1</v>
      </c>
      <c r="E30" s="8" t="s">
        <v>1</v>
      </c>
      <c r="F30" s="4" t="e">
        <f t="shared" si="0"/>
        <v>#VALUE!</v>
      </c>
      <c r="G30" s="8" t="s">
        <v>120</v>
      </c>
      <c r="H30" s="8" t="s">
        <v>1</v>
      </c>
      <c r="I30" s="8" t="s">
        <v>1</v>
      </c>
      <c r="J30" s="4" t="e">
        <f t="shared" si="1"/>
        <v>#VALUE!</v>
      </c>
      <c r="K30" s="4" t="e">
        <f t="shared" si="2"/>
        <v>#VALUE!</v>
      </c>
    </row>
    <row r="31" spans="1:11" s="5" customFormat="1" ht="47.25">
      <c r="A31" s="6" t="s">
        <v>64</v>
      </c>
      <c r="B31" s="7" t="s">
        <v>175</v>
      </c>
      <c r="C31" s="8" t="s">
        <v>121</v>
      </c>
      <c r="D31" s="8" t="s">
        <v>176</v>
      </c>
      <c r="E31" s="8" t="s">
        <v>246</v>
      </c>
      <c r="F31" s="4">
        <f t="shared" si="0"/>
        <v>0.28448001566439046</v>
      </c>
      <c r="G31" s="8" t="s">
        <v>122</v>
      </c>
      <c r="H31" s="8" t="s">
        <v>123</v>
      </c>
      <c r="I31" s="8" t="s">
        <v>247</v>
      </c>
      <c r="J31" s="4">
        <f t="shared" si="1"/>
        <v>0.5256418862225206</v>
      </c>
      <c r="K31" s="4">
        <f t="shared" si="2"/>
        <v>0.3710691823899371</v>
      </c>
    </row>
    <row r="32" spans="1:11" s="5" customFormat="1" ht="47.25">
      <c r="A32" s="6" t="s">
        <v>65</v>
      </c>
      <c r="B32" s="7" t="s">
        <v>177</v>
      </c>
      <c r="C32" s="8" t="s">
        <v>124</v>
      </c>
      <c r="D32" s="8" t="s">
        <v>124</v>
      </c>
      <c r="E32" s="8" t="s">
        <v>248</v>
      </c>
      <c r="F32" s="4">
        <f t="shared" si="0"/>
        <v>0.44333333333333336</v>
      </c>
      <c r="G32" s="8" t="s">
        <v>42</v>
      </c>
      <c r="H32" s="8" t="s">
        <v>125</v>
      </c>
      <c r="I32" s="8" t="s">
        <v>249</v>
      </c>
      <c r="J32" s="4">
        <f t="shared" si="1"/>
        <v>0.3495440729483283</v>
      </c>
      <c r="K32" s="4">
        <f t="shared" si="2"/>
        <v>2.891304347826087</v>
      </c>
    </row>
    <row r="33" spans="1:11" s="5" customFormat="1" ht="31.5">
      <c r="A33" s="6" t="s">
        <v>66</v>
      </c>
      <c r="B33" s="7" t="s">
        <v>178</v>
      </c>
      <c r="C33" s="8" t="s">
        <v>126</v>
      </c>
      <c r="D33" s="8" t="s">
        <v>250</v>
      </c>
      <c r="E33" s="8" t="s">
        <v>251</v>
      </c>
      <c r="F33" s="4">
        <f t="shared" si="0"/>
        <v>0.5092383710983182</v>
      </c>
      <c r="G33" s="8" t="s">
        <v>127</v>
      </c>
      <c r="H33" s="8" t="s">
        <v>128</v>
      </c>
      <c r="I33" s="8" t="s">
        <v>252</v>
      </c>
      <c r="J33" s="4">
        <f t="shared" si="1"/>
        <v>0.21825801650859183</v>
      </c>
      <c r="K33" s="4">
        <f t="shared" si="2"/>
        <v>3.8940582773414905</v>
      </c>
    </row>
    <row r="34" spans="1:11" s="5" customFormat="1" ht="47.25">
      <c r="A34" s="6" t="s">
        <v>67</v>
      </c>
      <c r="B34" s="7" t="s">
        <v>179</v>
      </c>
      <c r="C34" s="8" t="s">
        <v>129</v>
      </c>
      <c r="D34" s="8" t="s">
        <v>130</v>
      </c>
      <c r="E34" s="8" t="s">
        <v>253</v>
      </c>
      <c r="F34" s="4">
        <f t="shared" si="0"/>
        <v>0.5785626591487815</v>
      </c>
      <c r="G34" s="8" t="s">
        <v>131</v>
      </c>
      <c r="H34" s="8" t="s">
        <v>132</v>
      </c>
      <c r="I34" s="8" t="s">
        <v>254</v>
      </c>
      <c r="J34" s="4">
        <f t="shared" si="1"/>
        <v>0.6043789349334836</v>
      </c>
      <c r="K34" s="4">
        <f t="shared" si="2"/>
        <v>1.1304473368575363</v>
      </c>
    </row>
    <row r="35" spans="1:11" s="5" customFormat="1" ht="47.25">
      <c r="A35" s="6" t="s">
        <v>68</v>
      </c>
      <c r="B35" s="7" t="s">
        <v>180</v>
      </c>
      <c r="C35" s="8" t="s">
        <v>133</v>
      </c>
      <c r="D35" s="8" t="s">
        <v>181</v>
      </c>
      <c r="E35" s="8" t="s">
        <v>255</v>
      </c>
      <c r="F35" s="4">
        <f t="shared" si="0"/>
        <v>0.2605703048180924</v>
      </c>
      <c r="G35" s="8" t="s">
        <v>134</v>
      </c>
      <c r="H35" s="8" t="s">
        <v>135</v>
      </c>
      <c r="I35" s="8" t="s">
        <v>256</v>
      </c>
      <c r="J35" s="4">
        <f t="shared" si="1"/>
        <v>0.21254567600487212</v>
      </c>
      <c r="K35" s="4">
        <f t="shared" si="2"/>
        <v>2.2779369627507164</v>
      </c>
    </row>
    <row r="36" spans="1:11" s="5" customFormat="1" ht="47.25">
      <c r="A36" s="6" t="s">
        <v>69</v>
      </c>
      <c r="B36" s="7" t="s">
        <v>182</v>
      </c>
      <c r="C36" s="8" t="s">
        <v>18</v>
      </c>
      <c r="D36" s="8" t="s">
        <v>18</v>
      </c>
      <c r="E36" s="8" t="s">
        <v>257</v>
      </c>
      <c r="F36" s="4">
        <f t="shared" si="0"/>
        <v>0.2712213383247543</v>
      </c>
      <c r="G36" s="8" t="s">
        <v>19</v>
      </c>
      <c r="H36" s="8" t="s">
        <v>20</v>
      </c>
      <c r="I36" s="8" t="s">
        <v>258</v>
      </c>
      <c r="J36" s="4">
        <f t="shared" si="1"/>
        <v>0.5161290322580645</v>
      </c>
      <c r="K36" s="4">
        <f t="shared" si="2"/>
        <v>1.2845744680851066</v>
      </c>
    </row>
    <row r="37" spans="1:11" s="5" customFormat="1" ht="47.25">
      <c r="A37" s="6" t="s">
        <v>70</v>
      </c>
      <c r="B37" s="7" t="s">
        <v>183</v>
      </c>
      <c r="C37" s="8" t="s">
        <v>1</v>
      </c>
      <c r="D37" s="8" t="s">
        <v>1</v>
      </c>
      <c r="E37" s="8" t="s">
        <v>1</v>
      </c>
      <c r="F37" s="4" t="e">
        <f t="shared" si="0"/>
        <v>#VALUE!</v>
      </c>
      <c r="G37" s="8" t="s">
        <v>1</v>
      </c>
      <c r="H37" s="8" t="s">
        <v>136</v>
      </c>
      <c r="I37" s="8" t="s">
        <v>259</v>
      </c>
      <c r="J37" s="4">
        <f t="shared" si="1"/>
        <v>0.9000067312870221</v>
      </c>
      <c r="K37" s="4" t="e">
        <f t="shared" si="2"/>
        <v>#VALUE!</v>
      </c>
    </row>
    <row r="38" spans="1:11" s="5" customFormat="1" ht="15.75">
      <c r="A38" s="6" t="s">
        <v>71</v>
      </c>
      <c r="B38" s="7" t="s">
        <v>184</v>
      </c>
      <c r="C38" s="8" t="s">
        <v>137</v>
      </c>
      <c r="D38" s="8" t="s">
        <v>260</v>
      </c>
      <c r="E38" s="8" t="s">
        <v>261</v>
      </c>
      <c r="F38" s="4">
        <f t="shared" si="0"/>
        <v>0.7321174072270029</v>
      </c>
      <c r="G38" s="8" t="s">
        <v>138</v>
      </c>
      <c r="H38" s="8" t="s">
        <v>139</v>
      </c>
      <c r="I38" s="8" t="s">
        <v>262</v>
      </c>
      <c r="J38" s="4">
        <f t="shared" si="1"/>
        <v>0.7938373716758482</v>
      </c>
      <c r="K38" s="4">
        <f t="shared" si="2"/>
        <v>1.5689321889739427</v>
      </c>
    </row>
    <row r="39" spans="1:11" s="5" customFormat="1" ht="15.75">
      <c r="A39" s="6" t="s">
        <v>71</v>
      </c>
      <c r="B39" s="7" t="s">
        <v>185</v>
      </c>
      <c r="C39" s="8" t="s">
        <v>137</v>
      </c>
      <c r="D39" s="8" t="s">
        <v>260</v>
      </c>
      <c r="E39" s="8" t="s">
        <v>261</v>
      </c>
      <c r="F39" s="4">
        <f t="shared" si="0"/>
        <v>0.7321174072270029</v>
      </c>
      <c r="G39" s="8" t="s">
        <v>138</v>
      </c>
      <c r="H39" s="8" t="s">
        <v>139</v>
      </c>
      <c r="I39" s="8" t="s">
        <v>262</v>
      </c>
      <c r="J39" s="4">
        <f t="shared" si="1"/>
        <v>0.7938373716758482</v>
      </c>
      <c r="K39" s="4">
        <f t="shared" si="2"/>
        <v>1.5689321889739427</v>
      </c>
    </row>
  </sheetData>
  <sheetProtection/>
  <mergeCells count="2">
    <mergeCell ref="A1:K1"/>
    <mergeCell ref="A2:K2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Ялалетдинов</cp:lastModifiedBy>
  <cp:lastPrinted>2018-05-11T07:18:46Z</cp:lastPrinted>
  <dcterms:created xsi:type="dcterms:W3CDTF">2018-05-11T07:06:45Z</dcterms:created>
  <dcterms:modified xsi:type="dcterms:W3CDTF">2020-10-13T11:53:37Z</dcterms:modified>
  <cp:category/>
  <cp:version/>
  <cp:contentType/>
  <cp:contentStatus/>
</cp:coreProperties>
</file>