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<sst xmlns="http://schemas.openxmlformats.org/spreadsheetml/2006/main" count="93" uniqueCount="93">
  <si>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Распределение бюджетных ассигнований по разделам и подразделам классификации расходов бюджетов</t>
  </si>
  <si>
    <t>КБК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</si>
  <si>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</si>
  <si>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</si>
  <si>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</si>
  <si>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</si>
  <si>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</si>
  <si>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</si>
  <si>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</si>
  <si>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</si>
  <si>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</si>
  <si>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</si>
  <si>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</si>
  <si>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</si>
  <si>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</si>
  <si>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</si>
  <si>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</si>
  <si>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</si>
  <si>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</si>
  <si>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</si>
  <si>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</si>
  <si>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</si>
  <si>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</si>
  <si>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</si>
  <si>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</si>
  <si>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</si>
  <si>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</si>
  <si>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</si>
  <si>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</si>
  <si>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</si>
  <si>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</si>
  <si>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</si>
  <si>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</si>
  <si>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</si>
  <si>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</si>
  <si>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</si>
  <si>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</si>
  <si>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</si>
  <si>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</si>
  <si>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</si>
  <si>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</si>
  <si>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</si>
  <si>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УСЛОВНО УТВЕРЖДЕННЫЕ РАСХОДЫ</t>
  </si>
  <si>
    <t>Условно утвержденные расходы</t>
  </si>
  <si>
    <t>Судебная система</t>
  </si>
  <si>
    <t>Обеспечение проведения выборов и референдумов</t>
  </si>
  <si>
    <t>Спорт высших достижений</t>
  </si>
  <si>
    <t>Ед. изм. Рублей</t>
  </si>
  <si>
    <t>0100</t>
  </si>
  <si>
    <t>0103</t>
  </si>
  <si>
    <t>0104</t>
  </si>
  <si>
    <t>0105</t>
  </si>
  <si>
    <t>0107</t>
  </si>
  <si>
    <t>0111</t>
  </si>
  <si>
    <t>0113</t>
  </si>
  <si>
    <t>0200</t>
  </si>
  <si>
    <t>0203</t>
  </si>
  <si>
    <t>0300</t>
  </si>
  <si>
    <t>9999</t>
  </si>
  <si>
    <t>9900</t>
  </si>
  <si>
    <t>1401</t>
  </si>
  <si>
    <t>1400</t>
  </si>
  <si>
    <t>1202</t>
  </si>
  <si>
    <t>1201</t>
  </si>
  <si>
    <t>1200</t>
  </si>
  <si>
    <t>1103</t>
  </si>
  <si>
    <t>1101</t>
  </si>
  <si>
    <t>1100</t>
  </si>
  <si>
    <t>1004</t>
  </si>
  <si>
    <t>1003</t>
  </si>
  <si>
    <t>1001</t>
  </si>
  <si>
    <t>1000</t>
  </si>
  <si>
    <t>0804</t>
  </si>
  <si>
    <t>0802</t>
  </si>
  <si>
    <t>0801</t>
  </si>
  <si>
    <t>0800</t>
  </si>
  <si>
    <t>0709</t>
  </si>
  <si>
    <t>0707</t>
  </si>
  <si>
    <t>0703</t>
  </si>
  <si>
    <t>0702</t>
  </si>
  <si>
    <t>0701</t>
  </si>
  <si>
    <t>0700</t>
  </si>
  <si>
    <t>0505</t>
  </si>
  <si>
    <t>0503</t>
  </si>
  <si>
    <t>0502</t>
  </si>
  <si>
    <t>0501</t>
  </si>
  <si>
    <t>0500</t>
  </si>
  <si>
    <t>0412</t>
  </si>
  <si>
    <t>0409</t>
  </si>
  <si>
    <t>0405</t>
  </si>
  <si>
    <t>0400</t>
  </si>
  <si>
    <t>Распределение бюджетных ассигнований по разделам и подразделам классификации расходов бюджетов на 2021-2023 годы</t>
  </si>
  <si>
    <t>0310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</si>
</sst>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62"/>
      <name val="Times New Roman"/>
      <family val="1"/>
    </font>
    <font>
      <sz val="16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24" borderId="10" xfId="0" applyNumberFormat="1" applyFill="1" applyBorder="1" applyAlignment="1">
      <alignment horizontal="center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77.28125" style="1" customWidth="1"/>
    <col min="2" max="2" width="8.28125" style="8" customWidth="1"/>
    <col min="3" max="3" width="18.7109375" style="0" customWidth="1"/>
    <col min="4" max="4" width="16.421875" style="0" customWidth="1"/>
    <col min="5" max="5" width="15.8515625" style="0" customWidth="1"/>
  </cols>
  <sheetData>
    <row r="1" spans="1:6" s="2" customFormat="1" ht="54" customHeight="1">
      <c r="A1" s="10" t="s">
        <v>91</v>
      </c>
      <c r="B1" s="10"/>
      <c r="C1" s="10"/>
      <c r="D1" s="10"/>
      <c r="E1" s="10"/>
      <c r="F1" s="4"/>
    </row>
    <row r="3" spans="1:5" ht="15">
      <c r="A3" s="9" t="s">
        <v>47</v>
      </c>
      <c r="B3" s="9"/>
      <c r="C3" s="9"/>
      <c r="D3" s="9"/>
      <c r="E3" s="9"/>
    </row>
    <row r="4" spans="1:5" ht="30">
      <c r="A4" s="11" t="s">
        <v>0</v>
      </c>
      <c r="B4" s="12" t="s">
        <v>1</v>
      </c>
      <c r="C4" s="11">
        <v>2020</v>
      </c>
      <c r="D4" s="11">
        <v>2021</v>
      </c>
      <c r="E4" s="11">
        <v>2022</v>
      </c>
    </row>
    <row r="5" spans="1:5" ht="15">
      <c r="A5" s="13" t="s">
        <v>2</v>
      </c>
      <c r="B5" s="14"/>
      <c r="C5" s="15">
        <f>C6+C13+C15+C17+C21+C26+C32+C36+C40+C43+C46+C48</f>
        <v>2020367895.73</v>
      </c>
      <c r="D5" s="15">
        <f>D6+D13+D15+D17+D21+D26+D32+D36+D40+D43+D46+D48</f>
        <v>1947070557.3</v>
      </c>
      <c r="E5" s="15">
        <f>E6+E13+E15+E17+E21+E26+E32+E36+E40+E43+E46+E48</f>
        <v>2003661615.3799999</v>
      </c>
    </row>
    <row r="6" spans="1:5" ht="15">
      <c r="A6" s="3" t="s">
        <v>3</v>
      </c>
      <c r="B6" s="7" t="s">
        <v>48</v>
      </c>
      <c r="C6" s="6">
        <f>SUM(C7:C12)</f>
        <v>125775300</v>
      </c>
      <c r="D6" s="6">
        <f>SUM(D7:D12)</f>
        <v>124773300</v>
      </c>
      <c r="E6" s="6">
        <f>SUM(E7:E12)</f>
        <v>124481000</v>
      </c>
    </row>
    <row r="7" spans="1:5" ht="45">
      <c r="A7" s="3" t="s">
        <v>4</v>
      </c>
      <c r="B7" s="7" t="s">
        <v>49</v>
      </c>
      <c r="C7" s="5">
        <v>4133200</v>
      </c>
      <c r="D7" s="5">
        <v>4133200</v>
      </c>
      <c r="E7" s="5">
        <v>4133200</v>
      </c>
    </row>
    <row r="8" spans="1:5" ht="45">
      <c r="A8" s="3" t="s">
        <v>5</v>
      </c>
      <c r="B8" s="7" t="s">
        <v>50</v>
      </c>
      <c r="C8" s="5">
        <v>99378000</v>
      </c>
      <c r="D8" s="5">
        <v>99422200</v>
      </c>
      <c r="E8" s="5">
        <v>99638700</v>
      </c>
    </row>
    <row r="9" spans="1:5" ht="15">
      <c r="A9" s="3" t="s">
        <v>44</v>
      </c>
      <c r="B9" s="7" t="s">
        <v>51</v>
      </c>
      <c r="C9" s="5">
        <v>63700</v>
      </c>
      <c r="D9" s="5">
        <v>534300</v>
      </c>
      <c r="E9" s="5">
        <v>25500</v>
      </c>
    </row>
    <row r="10" spans="1:5" ht="15">
      <c r="A10" s="3" t="s">
        <v>45</v>
      </c>
      <c r="B10" s="7" t="s">
        <v>52</v>
      </c>
      <c r="C10" s="5"/>
      <c r="D10" s="5">
        <v>0</v>
      </c>
      <c r="E10" s="5">
        <v>0</v>
      </c>
    </row>
    <row r="11" spans="1:5" ht="15">
      <c r="A11" s="3" t="s">
        <v>6</v>
      </c>
      <c r="B11" s="7" t="s">
        <v>53</v>
      </c>
      <c r="C11" s="5">
        <v>1000000</v>
      </c>
      <c r="D11" s="5">
        <v>1000000</v>
      </c>
      <c r="E11" s="5">
        <v>1000000</v>
      </c>
    </row>
    <row r="12" spans="1:5" ht="15">
      <c r="A12" s="3" t="s">
        <v>7</v>
      </c>
      <c r="B12" s="7" t="s">
        <v>54</v>
      </c>
      <c r="C12" s="5">
        <v>21200400</v>
      </c>
      <c r="D12" s="5">
        <v>19683600</v>
      </c>
      <c r="E12" s="5">
        <v>19683600</v>
      </c>
    </row>
    <row r="13" spans="1:5" ht="15">
      <c r="A13" s="3" t="s">
        <v>8</v>
      </c>
      <c r="B13" s="7" t="s">
        <v>55</v>
      </c>
      <c r="C13" s="6">
        <f>SUM(C14)</f>
        <v>2489800</v>
      </c>
      <c r="D13" s="6">
        <f>SUM(D14)</f>
        <v>2515500</v>
      </c>
      <c r="E13" s="6">
        <f>SUM(E14)</f>
        <v>2614700</v>
      </c>
    </row>
    <row r="14" spans="1:5" ht="15">
      <c r="A14" s="3" t="s">
        <v>9</v>
      </c>
      <c r="B14" s="7" t="s">
        <v>56</v>
      </c>
      <c r="C14" s="5">
        <v>2489800</v>
      </c>
      <c r="D14" s="5">
        <v>2515500</v>
      </c>
      <c r="E14" s="5">
        <v>2614700</v>
      </c>
    </row>
    <row r="15" spans="1:5" ht="15">
      <c r="A15" s="3" t="s">
        <v>10</v>
      </c>
      <c r="B15" s="7" t="s">
        <v>57</v>
      </c>
      <c r="C15" s="6">
        <f>SUM(C16)</f>
        <v>3569500</v>
      </c>
      <c r="D15" s="6">
        <f>SUM(D16)</f>
        <v>3569500</v>
      </c>
      <c r="E15" s="6">
        <f>SUM(E16)</f>
        <v>3569500</v>
      </c>
    </row>
    <row r="16" spans="1:5" ht="30">
      <c r="A16" s="3" t="s">
        <v>11</v>
      </c>
      <c r="B16" s="7" t="s">
        <v>92</v>
      </c>
      <c r="C16" s="5">
        <v>3569500</v>
      </c>
      <c r="D16" s="5">
        <v>3569500</v>
      </c>
      <c r="E16" s="5">
        <v>3569500</v>
      </c>
    </row>
    <row r="17" spans="1:5" ht="15">
      <c r="A17" s="3" t="s">
        <v>12</v>
      </c>
      <c r="B17" s="7" t="s">
        <v>90</v>
      </c>
      <c r="C17" s="6">
        <f>SUM(C18:C20)</f>
        <v>77875900</v>
      </c>
      <c r="D17" s="6">
        <f>SUM(D18:D20)</f>
        <v>89743300</v>
      </c>
      <c r="E17" s="6">
        <f>SUM(E18:E20)</f>
        <v>97793300</v>
      </c>
    </row>
    <row r="18" spans="1:5" ht="15">
      <c r="A18" s="3" t="s">
        <v>13</v>
      </c>
      <c r="B18" s="7" t="s">
        <v>89</v>
      </c>
      <c r="C18" s="5">
        <v>4364400</v>
      </c>
      <c r="D18" s="5">
        <v>4364400</v>
      </c>
      <c r="E18" s="5">
        <v>4364400</v>
      </c>
    </row>
    <row r="19" spans="1:5" ht="15">
      <c r="A19" s="3" t="s">
        <v>14</v>
      </c>
      <c r="B19" s="7" t="s">
        <v>88</v>
      </c>
      <c r="C19" s="5">
        <v>70322900</v>
      </c>
      <c r="D19" s="5">
        <v>81979900</v>
      </c>
      <c r="E19" s="5">
        <v>90029900</v>
      </c>
    </row>
    <row r="20" spans="1:5" ht="15">
      <c r="A20" s="3" t="s">
        <v>15</v>
      </c>
      <c r="B20" s="7" t="s">
        <v>87</v>
      </c>
      <c r="C20" s="5">
        <v>3188600</v>
      </c>
      <c r="D20" s="5">
        <v>3399000</v>
      </c>
      <c r="E20" s="5">
        <v>3399000</v>
      </c>
    </row>
    <row r="21" spans="1:5" ht="15">
      <c r="A21" s="3" t="s">
        <v>16</v>
      </c>
      <c r="B21" s="7" t="s">
        <v>86</v>
      </c>
      <c r="C21" s="6">
        <f>SUM(C22:C25)</f>
        <v>81430588.57</v>
      </c>
      <c r="D21" s="6">
        <f>SUM(D22:D25)</f>
        <v>51179300</v>
      </c>
      <c r="E21" s="6">
        <f>SUM(E22:E25)</f>
        <v>69040100</v>
      </c>
    </row>
    <row r="22" spans="1:5" ht="15">
      <c r="A22" s="3" t="s">
        <v>17</v>
      </c>
      <c r="B22" s="7" t="s">
        <v>85</v>
      </c>
      <c r="C22" s="5">
        <v>1924800</v>
      </c>
      <c r="D22" s="5">
        <v>2274100</v>
      </c>
      <c r="E22" s="5">
        <v>20134900</v>
      </c>
    </row>
    <row r="23" spans="1:5" ht="15">
      <c r="A23" s="3" t="s">
        <v>18</v>
      </c>
      <c r="B23" s="7" t="s">
        <v>84</v>
      </c>
      <c r="C23" s="5">
        <v>43626204.55</v>
      </c>
      <c r="D23" s="5">
        <v>10971000</v>
      </c>
      <c r="E23" s="5">
        <v>10971000</v>
      </c>
    </row>
    <row r="24" spans="1:5" ht="15">
      <c r="A24" s="3" t="s">
        <v>19</v>
      </c>
      <c r="B24" s="7" t="s">
        <v>83</v>
      </c>
      <c r="C24" s="5">
        <v>28279584.02</v>
      </c>
      <c r="D24" s="5">
        <v>37934200</v>
      </c>
      <c r="E24" s="5">
        <v>37934200</v>
      </c>
    </row>
    <row r="25" spans="1:5" ht="15">
      <c r="A25" s="3" t="s">
        <v>20</v>
      </c>
      <c r="B25" s="7" t="s">
        <v>82</v>
      </c>
      <c r="C25" s="5">
        <v>7600000</v>
      </c>
      <c r="D25" s="5"/>
      <c r="E25" s="5"/>
    </row>
    <row r="26" spans="1:5" ht="15">
      <c r="A26" s="3" t="s">
        <v>21</v>
      </c>
      <c r="B26" s="7" t="s">
        <v>81</v>
      </c>
      <c r="C26" s="6">
        <f>SUM(C27:C31)</f>
        <v>1366704907.16</v>
      </c>
      <c r="D26" s="6">
        <f>SUM(D27:D31)</f>
        <v>1304598657.3</v>
      </c>
      <c r="E26" s="6">
        <f>SUM(E27:E31)</f>
        <v>1319674215.3799999</v>
      </c>
    </row>
    <row r="27" spans="1:5" ht="15">
      <c r="A27" s="3" t="s">
        <v>22</v>
      </c>
      <c r="B27" s="7" t="s">
        <v>80</v>
      </c>
      <c r="C27" s="5">
        <v>475632200</v>
      </c>
      <c r="D27" s="5">
        <v>476801400</v>
      </c>
      <c r="E27" s="5">
        <v>465946300</v>
      </c>
    </row>
    <row r="28" spans="1:5" ht="15">
      <c r="A28" s="3" t="s">
        <v>23</v>
      </c>
      <c r="B28" s="7" t="s">
        <v>79</v>
      </c>
      <c r="C28" s="5">
        <v>707341333.88</v>
      </c>
      <c r="D28" s="5">
        <v>686066057.3</v>
      </c>
      <c r="E28" s="5">
        <v>715693287.83</v>
      </c>
    </row>
    <row r="29" spans="1:5" ht="15">
      <c r="A29" s="3" t="s">
        <v>24</v>
      </c>
      <c r="B29" s="7" t="s">
        <v>78</v>
      </c>
      <c r="C29" s="5">
        <v>103160473.28</v>
      </c>
      <c r="D29" s="5">
        <v>60445700</v>
      </c>
      <c r="E29" s="5">
        <v>60720827.55</v>
      </c>
    </row>
    <row r="30" spans="1:5" ht="15">
      <c r="A30" s="3" t="s">
        <v>25</v>
      </c>
      <c r="B30" s="7" t="s">
        <v>77</v>
      </c>
      <c r="C30" s="5">
        <v>33938400</v>
      </c>
      <c r="D30" s="5">
        <v>34663500</v>
      </c>
      <c r="E30" s="5">
        <v>30681300</v>
      </c>
    </row>
    <row r="31" spans="1:5" ht="15">
      <c r="A31" s="3" t="s">
        <v>26</v>
      </c>
      <c r="B31" s="7" t="s">
        <v>76</v>
      </c>
      <c r="C31" s="5">
        <v>46632500</v>
      </c>
      <c r="D31" s="5">
        <v>46622000</v>
      </c>
      <c r="E31" s="5">
        <v>46632500</v>
      </c>
    </row>
    <row r="32" spans="1:5" ht="15">
      <c r="A32" s="3" t="s">
        <v>27</v>
      </c>
      <c r="B32" s="7" t="s">
        <v>75</v>
      </c>
      <c r="C32" s="6">
        <f>SUM(C33:C35)</f>
        <v>175185000</v>
      </c>
      <c r="D32" s="6">
        <f>SUM(D33:D35)</f>
        <v>163240100</v>
      </c>
      <c r="E32" s="6">
        <f>SUM(E33:E35)</f>
        <v>163347400</v>
      </c>
    </row>
    <row r="33" spans="1:5" ht="15">
      <c r="A33" s="3" t="s">
        <v>28</v>
      </c>
      <c r="B33" s="7" t="s">
        <v>74</v>
      </c>
      <c r="C33" s="5">
        <v>147160800</v>
      </c>
      <c r="D33" s="5">
        <v>135215900</v>
      </c>
      <c r="E33" s="5">
        <v>135242000</v>
      </c>
    </row>
    <row r="34" spans="1:5" ht="15">
      <c r="A34" s="3" t="s">
        <v>29</v>
      </c>
      <c r="B34" s="7" t="s">
        <v>73</v>
      </c>
      <c r="C34" s="5">
        <v>10634900</v>
      </c>
      <c r="D34" s="5">
        <v>10634900</v>
      </c>
      <c r="E34" s="5">
        <v>10716100</v>
      </c>
    </row>
    <row r="35" spans="1:5" ht="15">
      <c r="A35" s="3" t="s">
        <v>30</v>
      </c>
      <c r="B35" s="7" t="s">
        <v>72</v>
      </c>
      <c r="C35" s="5">
        <v>17389300</v>
      </c>
      <c r="D35" s="5">
        <v>17389300</v>
      </c>
      <c r="E35" s="5">
        <v>17389300</v>
      </c>
    </row>
    <row r="36" spans="1:5" ht="15">
      <c r="A36" s="3" t="s">
        <v>31</v>
      </c>
      <c r="B36" s="7" t="s">
        <v>71</v>
      </c>
      <c r="C36" s="6">
        <f>SUM(C37:C39)</f>
        <v>106404900</v>
      </c>
      <c r="D36" s="6">
        <f>SUM(D37:D39)</f>
        <v>106906700</v>
      </c>
      <c r="E36" s="6">
        <f>SUM(E37:E39)</f>
        <v>106945300</v>
      </c>
    </row>
    <row r="37" spans="1:5" ht="15">
      <c r="A37" s="3" t="s">
        <v>32</v>
      </c>
      <c r="B37" s="7" t="s">
        <v>70</v>
      </c>
      <c r="C37" s="5">
        <v>1854300</v>
      </c>
      <c r="D37" s="5">
        <v>1854300</v>
      </c>
      <c r="E37" s="5">
        <v>1854300</v>
      </c>
    </row>
    <row r="38" spans="1:5" ht="15">
      <c r="A38" s="3" t="s">
        <v>33</v>
      </c>
      <c r="B38" s="7" t="s">
        <v>69</v>
      </c>
      <c r="C38" s="5">
        <v>5264500</v>
      </c>
      <c r="D38" s="5">
        <v>5268100</v>
      </c>
      <c r="E38" s="5">
        <v>5276100</v>
      </c>
    </row>
    <row r="39" spans="1:5" ht="15">
      <c r="A39" s="3" t="s">
        <v>34</v>
      </c>
      <c r="B39" s="7" t="s">
        <v>68</v>
      </c>
      <c r="C39" s="5">
        <v>99286100</v>
      </c>
      <c r="D39" s="5">
        <v>99784300</v>
      </c>
      <c r="E39" s="5">
        <v>99814900</v>
      </c>
    </row>
    <row r="40" spans="1:5" ht="15">
      <c r="A40" s="3" t="s">
        <v>35</v>
      </c>
      <c r="B40" s="7" t="s">
        <v>67</v>
      </c>
      <c r="C40" s="6">
        <f>SUM(C41)</f>
        <v>39371200</v>
      </c>
      <c r="D40" s="6">
        <f>SUM(D41:D42)</f>
        <v>42821100</v>
      </c>
      <c r="E40" s="6">
        <f>SUM(E41:E42)</f>
        <v>42821100</v>
      </c>
    </row>
    <row r="41" spans="1:5" ht="15">
      <c r="A41" s="3" t="s">
        <v>36</v>
      </c>
      <c r="B41" s="7" t="s">
        <v>66</v>
      </c>
      <c r="C41" s="5">
        <v>39371200</v>
      </c>
      <c r="D41" s="5">
        <v>38678700</v>
      </c>
      <c r="E41" s="5">
        <v>38678700</v>
      </c>
    </row>
    <row r="42" spans="1:5" ht="15">
      <c r="A42" s="3" t="s">
        <v>46</v>
      </c>
      <c r="B42" s="7" t="s">
        <v>65</v>
      </c>
      <c r="C42" s="5"/>
      <c r="D42" s="5">
        <v>4142400</v>
      </c>
      <c r="E42" s="5">
        <v>4142400</v>
      </c>
    </row>
    <row r="43" spans="1:5" ht="15">
      <c r="A43" s="3" t="s">
        <v>37</v>
      </c>
      <c r="B43" s="7" t="s">
        <v>64</v>
      </c>
      <c r="C43" s="6">
        <f>SUM(C44:C45)</f>
        <v>540000</v>
      </c>
      <c r="D43" s="6">
        <f>SUM(D44:D45)</f>
        <v>540000</v>
      </c>
      <c r="E43" s="6">
        <f>SUM(E44:E45)</f>
        <v>540000</v>
      </c>
    </row>
    <row r="44" spans="1:5" ht="15">
      <c r="A44" s="3" t="s">
        <v>38</v>
      </c>
      <c r="B44" s="7" t="s">
        <v>63</v>
      </c>
      <c r="C44" s="5">
        <v>240000</v>
      </c>
      <c r="D44" s="5">
        <v>240000</v>
      </c>
      <c r="E44" s="5">
        <v>240000</v>
      </c>
    </row>
    <row r="45" spans="1:5" ht="15">
      <c r="A45" s="3" t="s">
        <v>39</v>
      </c>
      <c r="B45" s="7" t="s">
        <v>62</v>
      </c>
      <c r="C45" s="5">
        <v>300000</v>
      </c>
      <c r="D45" s="5">
        <v>300000</v>
      </c>
      <c r="E45" s="5">
        <v>300000</v>
      </c>
    </row>
    <row r="46" spans="1:5" ht="30" customHeight="1">
      <c r="A46" s="3" t="s">
        <v>40</v>
      </c>
      <c r="B46" s="7" t="s">
        <v>61</v>
      </c>
      <c r="C46" s="6">
        <f>SUM(C47)</f>
        <v>41020800</v>
      </c>
      <c r="D46" s="6">
        <f>SUM(D47)</f>
        <v>41020800</v>
      </c>
      <c r="E46" s="6">
        <f>SUM(E47)</f>
        <v>41020800</v>
      </c>
    </row>
    <row r="47" spans="1:5" ht="30">
      <c r="A47" s="3" t="s">
        <v>41</v>
      </c>
      <c r="B47" s="7" t="s">
        <v>60</v>
      </c>
      <c r="C47" s="5">
        <v>41020800</v>
      </c>
      <c r="D47" s="5">
        <v>41020800</v>
      </c>
      <c r="E47" s="5">
        <v>41020800</v>
      </c>
    </row>
    <row r="48" spans="1:5" ht="15">
      <c r="A48" s="3" t="s">
        <v>42</v>
      </c>
      <c r="B48" s="7" t="s">
        <v>59</v>
      </c>
      <c r="C48" s="6">
        <f>C49</f>
        <v>0</v>
      </c>
      <c r="D48" s="6">
        <f>D49</f>
        <v>16162300</v>
      </c>
      <c r="E48" s="6">
        <f>E49</f>
        <v>31814200</v>
      </c>
    </row>
    <row r="49" spans="1:5" ht="15">
      <c r="A49" s="3" t="s">
        <v>43</v>
      </c>
      <c r="B49" s="7" t="s">
        <v>58</v>
      </c>
      <c r="C49" s="5"/>
      <c r="D49" s="5">
        <v>16162300</v>
      </c>
      <c r="E49" s="5">
        <v>31814200</v>
      </c>
    </row>
  </sheetData>
  <sheetProtection/>
  <mergeCells count="2">
    <mergeCell ref="A3:E3"/>
    <mergeCell ref="A1:E1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2021-04-05T04:55:12Z</dcterms:modified>
  <cp:category/>
  <cp:version/>
  <cp:contentType/>
  <cp:contentStatus/>
</cp:coreProperties>
</file>