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45" yWindow="15" windowWidth="11160" windowHeight="129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<sst xmlns="http://schemas.openxmlformats.org/spreadsheetml/2006/main" count="39" uniqueCount="39">
  <si>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КБК</t>
  </si>
  <si>
    <t>Ед.Изм.: тыс.руб.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</si>
  <si>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</si>
  <si>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</si>
  <si>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</si>
  <si>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</si>
  <si>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</si>
  <si>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</si>
  <si>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</si>
  <si>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</si>
  <si>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</si>
  <si>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</si>
  <si>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</si>
  <si>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</si>
  <si>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Расходы</t>
  </si>
  <si>
    <t>Утвержденный план на 2021 год</t>
  </si>
  <si>
    <t>Уточненный план на 2021 год</t>
  </si>
  <si>
    <t>% исполнения к годовому уточненному плану 2021 года</t>
  </si>
  <si>
    <t>Расходы бюджета - всего</t>
  </si>
  <si>
    <t>в том числе:</t>
  </si>
  <si>
    <t>000 0100 00 0 00 00000 000</t>
  </si>
  <si>
    <t>000 0200 00 0 00 00000 000</t>
  </si>
  <si>
    <t>000 0300 00 0 00 00000 000</t>
  </si>
  <si>
    <t>000 0400 00 0 00 00000 000</t>
  </si>
  <si>
    <t>000 0500 00 0 00 00000 000</t>
  </si>
  <si>
    <t>000 0600 00 0 00 00000 000</t>
  </si>
  <si>
    <t>000 0700 00 0 00 00000 000</t>
  </si>
  <si>
    <t>000 0800 00 0 00 00000 000</t>
  </si>
  <si>
    <t>000 1000 00 0 00 00000 000</t>
  </si>
  <si>
    <t>000 1100 00 0 00 00000 000</t>
  </si>
  <si>
    <t>000 1200 00 0 00 00000 000</t>
  </si>
  <si>
    <t>000 1400 00 0 00 00000 000</t>
  </si>
  <si>
    <t>Месячный отчет на 01 октября 2021 года</t>
  </si>
  <si>
    <t>Утвержденный план на 2022 год</t>
  </si>
  <si>
    <t>Уточненный план на 2022 год</t>
  </si>
  <si>
    <t>Месячный отчет на 01 октября 2022 года</t>
  </si>
  <si>
    <t>% исполнения к годовому уточненному плану 2022 года</t>
  </si>
  <si>
    <t>% исполнения 2022 года по сравнению с 2021 годом</t>
  </si>
  <si>
    <t>Анализ динамики исполнения расходов консолидированного бюджета муниципального района Белебеевский район Республики Башкортостан на  1 октября 2022 года в сравнении с аналогичным периодом на 1 октября 2021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</si>
</sst>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&quot;###,##0.00"/>
    <numFmt numFmtId="166" formatCode="&quot;&quot;###,##0.000"/>
    <numFmt numFmtId="167" formatCode="&quot;&quot;###,##0.0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000"/>
    <numFmt numFmtId="173" formatCode="#,##0.00;[Red]\-#,##0.00"/>
    <numFmt numFmtId="174" formatCode="dd\.mm\.yyyy\ hh:mm:ss"/>
    <numFmt numFmtId="175" formatCode="0.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40" fillId="0" borderId="10" xfId="52" applyNumberFormat="1" applyFont="1" applyBorder="1" applyAlignment="1">
      <alignment horizontal="center" vertical="center" shrinkToFit="1"/>
      <protection/>
    </xf>
    <xf numFmtId="167" fontId="40" fillId="0" borderId="10" xfId="52" applyNumberFormat="1" applyFont="1" applyBorder="1" applyAlignment="1">
      <alignment horizontal="center" vertical="center" shrinkToFit="1"/>
      <protection/>
    </xf>
    <xf numFmtId="49" fontId="40" fillId="0" borderId="10" xfId="52" applyNumberFormat="1" applyFont="1" applyBorder="1" applyAlignment="1" quotePrefix="1">
      <alignment horizontal="center" vertical="center" shrinkToFit="1"/>
      <protection/>
    </xf>
    <xf numFmtId="167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7" fontId="3" fillId="0" borderId="11" xfId="53" applyNumberFormat="1" applyFont="1" applyBorder="1" applyAlignment="1">
      <alignment horizontal="center" vertical="center" wrapText="1"/>
      <protection/>
    </xf>
    <xf numFmtId="4" fontId="40" fillId="0" borderId="10" xfId="52" applyNumberFormat="1" applyFont="1" applyBorder="1" applyAlignment="1">
      <alignment horizontal="center" vertical="center" shrinkToFit="1"/>
      <protection/>
    </xf>
    <xf numFmtId="173" fontId="0" fillId="0" borderId="0" xfId="0" applyNumberFormat="1" applyAlignment="1">
      <alignment horizontal="center" vertical="center"/>
    </xf>
    <xf numFmtId="165" fontId="3" fillId="0" borderId="12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5" fillId="0" borderId="13" xfId="0" applyNumberFormat="1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175" fontId="2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1" max="1" width="49.00390625" style="9" customWidth="1"/>
    <col min="2" max="2" width="18.00390625" style="1" customWidth="1"/>
    <col min="3" max="4" width="20.25390625" style="1" customWidth="1"/>
    <col min="5" max="5" width="18.625" style="1" customWidth="1"/>
    <col min="6" max="6" width="17.00390625" style="1" customWidth="1"/>
    <col min="7" max="8" width="20.25390625" style="1" customWidth="1"/>
    <col min="9" max="9" width="18.625" style="1" customWidth="1"/>
    <col min="10" max="11" width="15.00390625" style="1" customWidth="1"/>
    <col min="12" max="15" width="9.125" style="1" customWidth="1"/>
    <col min="16" max="16" width="17.875" style="1" customWidth="1"/>
    <col min="17" max="17" width="18.25390625" style="1" customWidth="1"/>
    <col min="18" max="16384" width="9.125" style="1" customWidth="1"/>
  </cols>
  <sheetData>
    <row r="1" spans="1:11" ht="46.5" customHeight="1">
      <c r="A1" s="14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6" customHeight="1">
      <c r="A3" s="8" t="s">
        <v>14</v>
      </c>
      <c r="B3" s="8" t="s">
        <v>0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15</v>
      </c>
      <c r="H3" s="8" t="s">
        <v>16</v>
      </c>
      <c r="I3" s="8" t="s">
        <v>32</v>
      </c>
      <c r="J3" s="8" t="s">
        <v>17</v>
      </c>
      <c r="K3" s="8" t="s">
        <v>37</v>
      </c>
    </row>
    <row r="4" spans="1:11" ht="18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</row>
    <row r="5" spans="1:11" ht="29.25" customHeight="1">
      <c r="A5" s="7" t="s">
        <v>18</v>
      </c>
      <c r="B5" s="4"/>
      <c r="C5" s="11">
        <f>SUM(C7:C18)</f>
        <v>2353539.9</v>
      </c>
      <c r="D5" s="12">
        <f>SUM(D7:D18)</f>
        <v>2551977.9000000004</v>
      </c>
      <c r="E5" s="10">
        <f>SUM(E7:E18)</f>
        <v>1640658</v>
      </c>
      <c r="F5" s="18">
        <f>E5/D5*100</f>
        <v>64.28966332349508</v>
      </c>
      <c r="G5" s="5">
        <v>2152638.89573</v>
      </c>
      <c r="H5" s="12">
        <v>2639067807.4</v>
      </c>
      <c r="I5" s="10">
        <v>1611740379.5</v>
      </c>
      <c r="J5" s="18">
        <f>I5/H5*100</f>
        <v>61.07233679182653</v>
      </c>
      <c r="K5" s="18">
        <f>E5/I5*100</f>
        <v>0.10179418601580056</v>
      </c>
    </row>
    <row r="6" spans="1:11" ht="15.75">
      <c r="A6" s="13" t="s">
        <v>19</v>
      </c>
      <c r="B6" s="4"/>
      <c r="C6" s="2"/>
      <c r="D6" s="3"/>
      <c r="E6" s="3"/>
      <c r="F6" s="18"/>
      <c r="G6" s="3"/>
      <c r="H6" s="3"/>
      <c r="I6" s="3"/>
      <c r="J6" s="18"/>
      <c r="K6" s="18"/>
    </row>
    <row r="7" spans="1:11" ht="31.5">
      <c r="A7" s="7" t="s">
        <v>2</v>
      </c>
      <c r="B7" s="6" t="s">
        <v>20</v>
      </c>
      <c r="C7" s="11">
        <v>234346</v>
      </c>
      <c r="D7" s="10">
        <v>251569.2</v>
      </c>
      <c r="E7" s="10">
        <v>169008.8</v>
      </c>
      <c r="F7" s="18">
        <f aca="true" t="shared" si="0" ref="F7:F18">E7/D7*100</f>
        <v>67.18183307018506</v>
      </c>
      <c r="G7" s="5">
        <v>190069</v>
      </c>
      <c r="H7" s="10">
        <v>229848565.22</v>
      </c>
      <c r="I7" s="10">
        <v>138112590.38</v>
      </c>
      <c r="J7" s="18">
        <f aca="true" t="shared" si="1" ref="J7:J18">I7/H7*100</f>
        <v>60.08851534392014</v>
      </c>
      <c r="K7" s="18">
        <f aca="true" t="shared" si="2" ref="K7:K18">E7/I7*100</f>
        <v>0.1223703063819112</v>
      </c>
    </row>
    <row r="8" spans="1:11" ht="31.5">
      <c r="A8" s="7" t="s">
        <v>3</v>
      </c>
      <c r="B8" s="6" t="s">
        <v>21</v>
      </c>
      <c r="C8" s="11">
        <v>2536.1</v>
      </c>
      <c r="D8" s="10">
        <v>2536.1</v>
      </c>
      <c r="E8" s="10">
        <v>1679.1</v>
      </c>
      <c r="F8" s="18">
        <f t="shared" si="0"/>
        <v>66.20795709948347</v>
      </c>
      <c r="G8" s="5">
        <v>2489.8</v>
      </c>
      <c r="H8" s="10">
        <v>2471100</v>
      </c>
      <c r="I8" s="10">
        <v>1404930.51</v>
      </c>
      <c r="J8" s="18">
        <f t="shared" si="1"/>
        <v>56.85445793371373</v>
      </c>
      <c r="K8" s="18">
        <f t="shared" si="2"/>
        <v>0.11951480788896811</v>
      </c>
    </row>
    <row r="9" spans="1:11" ht="31.5">
      <c r="A9" s="7" t="s">
        <v>4</v>
      </c>
      <c r="B9" s="6" t="s">
        <v>22</v>
      </c>
      <c r="C9" s="11">
        <v>8623.5</v>
      </c>
      <c r="D9" s="10">
        <v>10987.3</v>
      </c>
      <c r="E9" s="10">
        <v>5515.9</v>
      </c>
      <c r="F9" s="18">
        <f t="shared" si="0"/>
        <v>50.20250653026677</v>
      </c>
      <c r="G9" s="5">
        <v>7787.9</v>
      </c>
      <c r="H9" s="10">
        <v>8294207.41</v>
      </c>
      <c r="I9" s="10">
        <v>5006840.67</v>
      </c>
      <c r="J9" s="18">
        <f t="shared" si="1"/>
        <v>60.36551080171264</v>
      </c>
      <c r="K9" s="18">
        <f t="shared" si="2"/>
        <v>0.11016727640346502</v>
      </c>
    </row>
    <row r="10" spans="1:11" ht="31.5">
      <c r="A10" s="7" t="s">
        <v>5</v>
      </c>
      <c r="B10" s="6" t="s">
        <v>23</v>
      </c>
      <c r="C10" s="11">
        <v>102203.2</v>
      </c>
      <c r="D10" s="10">
        <v>138659.1</v>
      </c>
      <c r="E10" s="10">
        <v>97320.7</v>
      </c>
      <c r="F10" s="18">
        <f t="shared" si="0"/>
        <v>70.1870270324847</v>
      </c>
      <c r="G10" s="5">
        <v>124576.3</v>
      </c>
      <c r="H10" s="10">
        <v>165646825.17</v>
      </c>
      <c r="I10" s="10">
        <v>117969365.68</v>
      </c>
      <c r="J10" s="18">
        <f t="shared" si="1"/>
        <v>71.21740218016882</v>
      </c>
      <c r="K10" s="18">
        <f t="shared" si="2"/>
        <v>0.08249658666809236</v>
      </c>
    </row>
    <row r="11" spans="1:11" ht="31.5">
      <c r="A11" s="7" t="s">
        <v>6</v>
      </c>
      <c r="B11" s="6" t="s">
        <v>24</v>
      </c>
      <c r="C11" s="11">
        <v>278410.4</v>
      </c>
      <c r="D11" s="10">
        <v>343511.4</v>
      </c>
      <c r="E11" s="10">
        <v>207870.7</v>
      </c>
      <c r="F11" s="18">
        <f t="shared" si="0"/>
        <v>60.51347931975475</v>
      </c>
      <c r="G11" s="5">
        <v>137138.78857</v>
      </c>
      <c r="H11" s="10">
        <v>431936132.51</v>
      </c>
      <c r="I11" s="10">
        <v>268225927.4</v>
      </c>
      <c r="J11" s="18">
        <f t="shared" si="1"/>
        <v>62.09851577855441</v>
      </c>
      <c r="K11" s="18">
        <f t="shared" si="2"/>
        <v>0.07749836192755764</v>
      </c>
    </row>
    <row r="12" spans="1:11" ht="31.5">
      <c r="A12" s="7" t="s">
        <v>7</v>
      </c>
      <c r="B12" s="6" t="s">
        <v>25</v>
      </c>
      <c r="C12" s="11">
        <v>4490.1</v>
      </c>
      <c r="D12" s="10">
        <v>10073</v>
      </c>
      <c r="E12" s="10">
        <v>1857.2</v>
      </c>
      <c r="F12" s="18">
        <f t="shared" si="0"/>
        <v>18.43740692941527</v>
      </c>
      <c r="G12" s="5">
        <v>2226.1</v>
      </c>
      <c r="H12" s="10">
        <v>6478100</v>
      </c>
      <c r="I12" s="10">
        <v>241920</v>
      </c>
      <c r="J12" s="18">
        <f t="shared" si="1"/>
        <v>3.734428304595483</v>
      </c>
      <c r="K12" s="18">
        <f t="shared" si="2"/>
        <v>0.767691798941799</v>
      </c>
    </row>
    <row r="13" spans="1:11" ht="31.5">
      <c r="A13" s="7" t="s">
        <v>8</v>
      </c>
      <c r="B13" s="6" t="s">
        <v>26</v>
      </c>
      <c r="C13" s="11">
        <v>1375033.1</v>
      </c>
      <c r="D13" s="10">
        <v>1423658.6</v>
      </c>
      <c r="E13" s="10">
        <v>921287.6</v>
      </c>
      <c r="F13" s="18">
        <f t="shared" si="0"/>
        <v>64.7126776040267</v>
      </c>
      <c r="G13" s="5">
        <v>1366704.9071600002</v>
      </c>
      <c r="H13" s="10">
        <v>1458296848.62</v>
      </c>
      <c r="I13" s="10">
        <v>886567489.45</v>
      </c>
      <c r="J13" s="18">
        <f t="shared" si="1"/>
        <v>60.79472024430193</v>
      </c>
      <c r="K13" s="18">
        <f t="shared" si="2"/>
        <v>0.10391623998885174</v>
      </c>
    </row>
    <row r="14" spans="1:11" ht="31.5">
      <c r="A14" s="7" t="s">
        <v>9</v>
      </c>
      <c r="B14" s="6" t="s">
        <v>27</v>
      </c>
      <c r="C14" s="11">
        <v>171393.2</v>
      </c>
      <c r="D14" s="10">
        <v>184338.1</v>
      </c>
      <c r="E14" s="10">
        <v>116640.7</v>
      </c>
      <c r="F14" s="18">
        <f t="shared" si="0"/>
        <v>63.27541620533139</v>
      </c>
      <c r="G14" s="5">
        <v>175185</v>
      </c>
      <c r="H14" s="10">
        <v>185260224.72</v>
      </c>
      <c r="I14" s="10">
        <v>111072079.61</v>
      </c>
      <c r="J14" s="18">
        <f t="shared" si="1"/>
        <v>59.954628565237336</v>
      </c>
      <c r="K14" s="18">
        <f t="shared" si="2"/>
        <v>0.10501351951773363</v>
      </c>
    </row>
    <row r="15" spans="1:11" ht="31.5">
      <c r="A15" s="7" t="s">
        <v>10</v>
      </c>
      <c r="B15" s="6" t="s">
        <v>28</v>
      </c>
      <c r="C15" s="11">
        <v>124029.9</v>
      </c>
      <c r="D15" s="10">
        <v>136540.4</v>
      </c>
      <c r="E15" s="10">
        <v>87481.6</v>
      </c>
      <c r="F15" s="18">
        <f t="shared" si="0"/>
        <v>64.07012137067125</v>
      </c>
      <c r="G15" s="5">
        <v>106404.9</v>
      </c>
      <c r="H15" s="10">
        <v>106724881.33</v>
      </c>
      <c r="I15" s="10">
        <v>52038112.51</v>
      </c>
      <c r="J15" s="18">
        <f t="shared" si="1"/>
        <v>48.75911958064859</v>
      </c>
      <c r="K15" s="18">
        <f t="shared" si="2"/>
        <v>0.1681106323431484</v>
      </c>
    </row>
    <row r="16" spans="1:11" ht="31.5">
      <c r="A16" s="7" t="s">
        <v>11</v>
      </c>
      <c r="B16" s="6" t="s">
        <v>29</v>
      </c>
      <c r="C16" s="11">
        <v>51818.9</v>
      </c>
      <c r="D16" s="10">
        <v>49457.2</v>
      </c>
      <c r="E16" s="10">
        <v>31876.7</v>
      </c>
      <c r="F16" s="18">
        <f t="shared" si="0"/>
        <v>64.45310288491868</v>
      </c>
      <c r="G16" s="5">
        <v>39371.2</v>
      </c>
      <c r="H16" s="10">
        <v>43425922.42</v>
      </c>
      <c r="I16" s="10">
        <v>30907153.05</v>
      </c>
      <c r="J16" s="18">
        <f t="shared" si="1"/>
        <v>71.17212790802016</v>
      </c>
      <c r="K16" s="18">
        <f t="shared" si="2"/>
        <v>0.10313696621759862</v>
      </c>
    </row>
    <row r="17" spans="1:11" ht="31.5">
      <c r="A17" s="7" t="s">
        <v>12</v>
      </c>
      <c r="B17" s="6" t="s">
        <v>30</v>
      </c>
      <c r="C17" s="11">
        <v>655.5</v>
      </c>
      <c r="D17" s="10">
        <v>647.5</v>
      </c>
      <c r="E17" s="10">
        <v>119</v>
      </c>
      <c r="F17" s="18">
        <f t="shared" si="0"/>
        <v>18.37837837837838</v>
      </c>
      <c r="G17" s="5">
        <v>685</v>
      </c>
      <c r="H17" s="10">
        <v>685000</v>
      </c>
      <c r="I17" s="10">
        <v>193970.24</v>
      </c>
      <c r="J17" s="18">
        <f t="shared" si="1"/>
        <v>28.316823357664234</v>
      </c>
      <c r="K17" s="18">
        <f t="shared" si="2"/>
        <v>0.06134961734336154</v>
      </c>
    </row>
    <row r="18" spans="1:11" ht="47.25">
      <c r="A18" s="7" t="s">
        <v>13</v>
      </c>
      <c r="B18" s="6" t="s">
        <v>31</v>
      </c>
      <c r="C18" s="11">
        <v>0</v>
      </c>
      <c r="D18" s="5">
        <v>0</v>
      </c>
      <c r="E18" s="5">
        <v>0</v>
      </c>
      <c r="F18" s="18">
        <v>0</v>
      </c>
      <c r="G18" s="5">
        <v>0</v>
      </c>
      <c r="H18" s="5">
        <v>0</v>
      </c>
      <c r="I18" s="5">
        <v>0</v>
      </c>
      <c r="J18" s="18">
        <v>0</v>
      </c>
      <c r="K18" s="18">
        <v>0</v>
      </c>
    </row>
  </sheetData>
  <sheetProtection/>
  <mergeCells count="2">
    <mergeCell ref="A1:K1"/>
    <mergeCell ref="A2:K2"/>
  </mergeCells>
  <printOptions/>
  <pageMargins left="0.75" right="0.26" top="0.32" bottom="0.29" header="0.2" footer="0.16"/>
  <pageSetup fitToHeight="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Осипов</cp:lastModifiedBy>
  <cp:lastPrinted>2021-10-22T11:49:50Z</cp:lastPrinted>
  <dcterms:created xsi:type="dcterms:W3CDTF">2018-05-11T07:06:45Z</dcterms:created>
  <dcterms:modified xsi:type="dcterms:W3CDTF">2022-10-12T04:44:03Z</dcterms:modified>
  <cp:category/>
  <cp:version/>
  <cp:contentType/>
  <cp:contentStatus/>
</cp:coreProperties>
</file>