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3250" windowHeight="10170"/>
  </bookViews>
  <sheets>
    <sheet name="МР" sheetId="3" r:id="rId1"/>
  </sheets>
  <calcPr calcId="145621"/>
</workbook>
</file>

<file path=xl/calcChain.xml><?xml version="1.0" encoding="utf-8"?>
<calcChain xmlns="http://schemas.openxmlformats.org/spreadsheetml/2006/main">
  <c r="F6" i="3" l="1"/>
  <c r="F9" i="3" l="1"/>
  <c r="E9" i="3" l="1"/>
  <c r="E6" i="3" s="1"/>
  <c r="G9" i="3"/>
  <c r="G6" i="3" s="1"/>
  <c r="H9" i="3"/>
  <c r="H6" i="3" s="1"/>
  <c r="I9" i="3"/>
  <c r="I6" i="3" s="1"/>
  <c r="D9" i="3"/>
  <c r="D6" i="3" s="1"/>
</calcChain>
</file>

<file path=xl/sharedStrings.xml><?xml version="1.0" encoding="utf-8"?>
<sst xmlns="http://schemas.openxmlformats.org/spreadsheetml/2006/main" count="46" uniqueCount="46">
  <si>
    <t>Код дохода</t>
  </si>
  <si>
    <t>Наименование показателя</t>
  </si>
  <si>
    <t>10000000000000000</t>
  </si>
  <si>
    <t>НАЛОГОВЫЕ И НЕНАЛОГОВЫЕ ДОХОДЫ</t>
  </si>
  <si>
    <t>10102000010000110</t>
  </si>
  <si>
    <t>Налог на доходы физических лиц</t>
  </si>
  <si>
    <t>10302000010000110</t>
  </si>
  <si>
    <t>Акцизы по подакцизным товарам (продукции), производимым на территории Российской Федерации</t>
  </si>
  <si>
    <t>10501000000000110</t>
  </si>
  <si>
    <t>Налог, взимаемый в связи с применением упрощенной системы налогообложения</t>
  </si>
  <si>
    <t>10502000020000110</t>
  </si>
  <si>
    <t>Единый налог на вмененный доход для отдельных видов деятельности</t>
  </si>
  <si>
    <t>10503000010000110</t>
  </si>
  <si>
    <t>Единый сельскохозяйственный налог</t>
  </si>
  <si>
    <t>10504000020000110</t>
  </si>
  <si>
    <t>Налог, взимаемый в связи с применением патентной системы налогообложения</t>
  </si>
  <si>
    <t>10602000020000110</t>
  </si>
  <si>
    <t>Налог на имущество организаций</t>
  </si>
  <si>
    <t>10701000010000110</t>
  </si>
  <si>
    <t>Налог на добычу полезных ископаемых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</si>
  <si>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</si>
  <si>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</si>
  <si>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</si>
  <si>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</si>
  <si>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11201000010000120</t>
  </si>
  <si>
    <t>Плата за негативное воздействие на окружающую среду</t>
  </si>
  <si>
    <t>11300000000000000</t>
  </si>
  <si>
    <t>ДОХОДЫ ОТ ОКАЗАНИЯ ПЛАТНЫХ УСЛУГ И КОМПЕНСАЦИИ ЗАТРАТ ГОСУДАРСТВА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</si>
  <si>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</si>
  <si>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</si>
  <si>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</si>
  <si>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</si>
  <si>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</si>
  <si>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</si>
  <si>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Проект на 2024 год</t>
  </si>
  <si>
    <t>Сведения о доходах бюджета муниципального района Белебеевский район Республики Башкортостан по видам доходов на очередной финансовый год и плановый период в сравнении с ожидаемым исполнением за текущий финансовый год и отчетом за отчетный финансовый год</t>
  </si>
  <si>
    <t>ед. изм. рублей.</t>
  </si>
  <si>
    <t>Проект на 2025 год</t>
  </si>
  <si>
    <t>10500000000000000</t>
  </si>
  <si>
    <t>Налоги на совокупный доход</t>
  </si>
  <si>
    <t>2022 год (факт)</t>
  </si>
  <si>
    <t>Уточненный план на 2023 год</t>
  </si>
  <si>
    <t>Исполнено на 01.01.2024 года</t>
  </si>
  <si>
    <t>Проект на 2026 год</t>
  </si>
  <si>
    <t>10900000000000000</t>
  </si>
  <si>
    <t>ЗАДОЛЖЕННОСТЬ И ПЕРЕРАСЧЕТЫ ПО ОТМЕНЕННЫМ НАЛОГАМ, СБОРАМ И ИНЫМ ОБЯЗАТЕЛЬНЫМ ПЛАТЕЖАМ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</si>
</sst>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0" borderId="0" xfId="0" applyFont="1"/>
    <xf numFmtId="0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E5" sqref="E5"/>
    </sheetView>
  </sheetViews>
  <sheetFormatPr defaultRowHeight="15" x14ac:dyDescent="0.25"/>
  <cols>
    <col min="1" max="1" width="10.7109375" customWidth="1"/>
    <col min="2" max="2" width="16.5703125" customWidth="1"/>
    <col min="3" max="3" width="48.5703125" customWidth="1"/>
    <col min="4" max="4" width="19.5703125" customWidth="1"/>
    <col min="5" max="5" width="19.140625" customWidth="1"/>
    <col min="6" max="6" width="18.42578125" customWidth="1"/>
    <col min="7" max="9" width="19.7109375" customWidth="1"/>
  </cols>
  <sheetData>
    <row r="1" spans="1:9" ht="61.15" customHeight="1" x14ac:dyDescent="0.25">
      <c r="A1" s="12" t="s">
        <v>35</v>
      </c>
      <c r="B1" s="12"/>
      <c r="C1" s="13"/>
      <c r="D1" s="13"/>
      <c r="E1" s="13"/>
      <c r="F1" s="13"/>
      <c r="G1" s="13"/>
      <c r="H1" s="13"/>
      <c r="I1" s="13"/>
    </row>
    <row r="2" spans="1:9" ht="13.15" customHeight="1" x14ac:dyDescent="0.25">
      <c r="A2" s="14"/>
      <c r="B2" s="14"/>
      <c r="C2" s="15"/>
      <c r="D2" s="15"/>
      <c r="E2" s="15"/>
      <c r="F2" s="15"/>
      <c r="G2" s="15"/>
      <c r="H2" s="15"/>
      <c r="I2" s="15"/>
    </row>
    <row r="3" spans="1:9" ht="9.75" customHeight="1" x14ac:dyDescent="0.25">
      <c r="A3" s="16"/>
      <c r="B3" s="16"/>
      <c r="C3" s="17"/>
      <c r="D3" s="17"/>
      <c r="E3" s="17"/>
      <c r="F3" s="17"/>
      <c r="G3" s="17"/>
      <c r="H3" s="17"/>
      <c r="I3" s="17"/>
    </row>
    <row r="4" spans="1:9" ht="18.75" x14ac:dyDescent="0.3">
      <c r="A4" s="3"/>
      <c r="B4" s="3"/>
      <c r="C4" s="3"/>
      <c r="D4" s="3"/>
      <c r="E4" s="3"/>
      <c r="F4" s="3"/>
      <c r="G4" s="3"/>
      <c r="H4" s="3"/>
      <c r="I4" s="3" t="s">
        <v>36</v>
      </c>
    </row>
    <row r="5" spans="1:9" ht="54" customHeight="1" x14ac:dyDescent="0.25">
      <c r="A5" s="18" t="s">
        <v>0</v>
      </c>
      <c r="B5" s="18"/>
      <c r="C5" s="4" t="s">
        <v>1</v>
      </c>
      <c r="D5" s="5" t="s">
        <v>40</v>
      </c>
      <c r="E5" s="5" t="s">
        <v>41</v>
      </c>
      <c r="F5" s="6" t="s">
        <v>42</v>
      </c>
      <c r="G5" s="6" t="s">
        <v>34</v>
      </c>
      <c r="H5" s="6" t="s">
        <v>37</v>
      </c>
      <c r="I5" s="6" t="s">
        <v>43</v>
      </c>
    </row>
    <row r="6" spans="1:9" ht="42" customHeight="1" x14ac:dyDescent="0.25">
      <c r="A6" s="9" t="s">
        <v>2</v>
      </c>
      <c r="B6" s="9"/>
      <c r="C6" s="2" t="s">
        <v>3</v>
      </c>
      <c r="D6" s="7">
        <f>D7+D8+D14+D15+D16+D18+D19+D20+D21+D22+D23+D9</f>
        <v>707739817.31000006</v>
      </c>
      <c r="E6" s="7">
        <f t="shared" ref="E6:I6" si="0">E7+E8+E14+E15+E16+E18+E19+E20+E21+E22+E23+E9</f>
        <v>757101926.12</v>
      </c>
      <c r="F6" s="7">
        <f>F7+F8+F14+F15+F16+F18+F19+F20+F21+F22+F23+F9+F17</f>
        <v>817266409.88999999</v>
      </c>
      <c r="G6" s="7">
        <f t="shared" si="0"/>
        <v>847118878</v>
      </c>
      <c r="H6" s="7">
        <f t="shared" si="0"/>
        <v>854365600</v>
      </c>
      <c r="I6" s="7">
        <f t="shared" si="0"/>
        <v>864235900</v>
      </c>
    </row>
    <row r="7" spans="1:9" ht="33.6" customHeight="1" x14ac:dyDescent="0.25">
      <c r="A7" s="9" t="s">
        <v>4</v>
      </c>
      <c r="B7" s="9"/>
      <c r="C7" s="2" t="s">
        <v>5</v>
      </c>
      <c r="D7" s="7">
        <v>415535316.93000001</v>
      </c>
      <c r="E7" s="7">
        <v>438305200</v>
      </c>
      <c r="F7" s="8">
        <v>485804746.27999997</v>
      </c>
      <c r="G7" s="8">
        <v>461984378</v>
      </c>
      <c r="H7" s="8">
        <v>484231100</v>
      </c>
      <c r="I7" s="8">
        <v>494101400</v>
      </c>
    </row>
    <row r="8" spans="1:9" ht="60" customHeight="1" x14ac:dyDescent="0.25">
      <c r="A8" s="9" t="s">
        <v>6</v>
      </c>
      <c r="B8" s="9"/>
      <c r="C8" s="2" t="s">
        <v>7</v>
      </c>
      <c r="D8" s="7">
        <v>19210291.170000002</v>
      </c>
      <c r="E8" s="7">
        <v>17512100</v>
      </c>
      <c r="F8" s="8">
        <v>20885323.98</v>
      </c>
      <c r="G8" s="8">
        <v>20072000</v>
      </c>
      <c r="H8" s="8">
        <v>20072000</v>
      </c>
      <c r="I8" s="8">
        <v>20072000</v>
      </c>
    </row>
    <row r="9" spans="1:9" ht="35.450000000000003" customHeight="1" x14ac:dyDescent="0.25">
      <c r="A9" s="9" t="s">
        <v>38</v>
      </c>
      <c r="B9" s="9"/>
      <c r="C9" s="2" t="s">
        <v>39</v>
      </c>
      <c r="D9" s="7">
        <f>D10+D11+D12+D13</f>
        <v>174028609.76999998</v>
      </c>
      <c r="E9" s="7">
        <f t="shared" ref="E9:I9" si="1">E10+E11+E12+E13</f>
        <v>172491687</v>
      </c>
      <c r="F9" s="7">
        <f t="shared" si="1"/>
        <v>172916747.96000001</v>
      </c>
      <c r="G9" s="7">
        <f t="shared" si="1"/>
        <v>254983500</v>
      </c>
      <c r="H9" s="7">
        <f t="shared" si="1"/>
        <v>254983500</v>
      </c>
      <c r="I9" s="7">
        <f t="shared" si="1"/>
        <v>254983500</v>
      </c>
    </row>
    <row r="10" spans="1:9" ht="37.9" customHeight="1" x14ac:dyDescent="0.25">
      <c r="A10" s="9" t="s">
        <v>8</v>
      </c>
      <c r="B10" s="9"/>
      <c r="C10" s="2" t="s">
        <v>9</v>
      </c>
      <c r="D10" s="7">
        <v>154360915.63999999</v>
      </c>
      <c r="E10" s="7">
        <v>163335687</v>
      </c>
      <c r="F10" s="8">
        <v>164005928.97</v>
      </c>
      <c r="G10" s="8">
        <v>234399500</v>
      </c>
      <c r="H10" s="8">
        <v>234399500</v>
      </c>
      <c r="I10" s="8">
        <v>234399500</v>
      </c>
    </row>
    <row r="11" spans="1:9" ht="39" customHeight="1" x14ac:dyDescent="0.25">
      <c r="A11" s="9" t="s">
        <v>10</v>
      </c>
      <c r="B11" s="9"/>
      <c r="C11" s="2" t="s">
        <v>11</v>
      </c>
      <c r="D11" s="7">
        <v>96501.82</v>
      </c>
      <c r="E11" s="7">
        <v>0</v>
      </c>
      <c r="F11" s="8">
        <v>-369961</v>
      </c>
      <c r="G11" s="8">
        <v>0</v>
      </c>
      <c r="H11" s="8">
        <v>0</v>
      </c>
      <c r="I11" s="8">
        <v>0</v>
      </c>
    </row>
    <row r="12" spans="1:9" ht="30" customHeight="1" x14ac:dyDescent="0.25">
      <c r="A12" s="9" t="s">
        <v>12</v>
      </c>
      <c r="B12" s="9"/>
      <c r="C12" s="2" t="s">
        <v>13</v>
      </c>
      <c r="D12" s="7">
        <v>1625907.26</v>
      </c>
      <c r="E12" s="7">
        <v>1850500</v>
      </c>
      <c r="F12" s="8">
        <v>1883688.08</v>
      </c>
      <c r="G12" s="7">
        <v>1546000</v>
      </c>
      <c r="H12" s="8">
        <v>1546000</v>
      </c>
      <c r="I12" s="8">
        <v>1546000</v>
      </c>
    </row>
    <row r="13" spans="1:9" ht="41.45" customHeight="1" x14ac:dyDescent="0.25">
      <c r="A13" s="9" t="s">
        <v>14</v>
      </c>
      <c r="B13" s="9"/>
      <c r="C13" s="2" t="s">
        <v>15</v>
      </c>
      <c r="D13" s="7">
        <v>17945285.050000001</v>
      </c>
      <c r="E13" s="7">
        <v>7305500</v>
      </c>
      <c r="F13" s="8">
        <v>7397091.9100000001</v>
      </c>
      <c r="G13" s="7">
        <v>19038000</v>
      </c>
      <c r="H13" s="8">
        <v>19038000</v>
      </c>
      <c r="I13" s="8">
        <v>19038000</v>
      </c>
    </row>
    <row r="14" spans="1:9" ht="41.45" customHeight="1" x14ac:dyDescent="0.25">
      <c r="A14" s="9" t="s">
        <v>16</v>
      </c>
      <c r="B14" s="9"/>
      <c r="C14" s="2" t="s">
        <v>17</v>
      </c>
      <c r="D14" s="7">
        <v>7302410.8700000001</v>
      </c>
      <c r="E14" s="7">
        <v>11100000</v>
      </c>
      <c r="F14" s="8">
        <v>11110996.039999999</v>
      </c>
      <c r="G14" s="7">
        <v>12274000</v>
      </c>
      <c r="H14" s="8">
        <v>12274000</v>
      </c>
      <c r="I14" s="8">
        <v>12274000</v>
      </c>
    </row>
    <row r="15" spans="1:9" ht="36.6" customHeight="1" x14ac:dyDescent="0.25">
      <c r="A15" s="9" t="s">
        <v>18</v>
      </c>
      <c r="B15" s="9"/>
      <c r="C15" s="2" t="s">
        <v>19</v>
      </c>
      <c r="D15" s="7">
        <v>1902018.46</v>
      </c>
      <c r="E15" s="7">
        <v>1854000</v>
      </c>
      <c r="F15" s="8">
        <v>1854890.09</v>
      </c>
      <c r="G15" s="7">
        <v>1850000</v>
      </c>
      <c r="H15" s="8">
        <v>1850000</v>
      </c>
      <c r="I15" s="8">
        <v>1850000</v>
      </c>
    </row>
    <row r="16" spans="1:9" ht="37.15" customHeight="1" x14ac:dyDescent="0.25">
      <c r="A16" s="9" t="s">
        <v>20</v>
      </c>
      <c r="B16" s="9"/>
      <c r="C16" s="2" t="s">
        <v>21</v>
      </c>
      <c r="D16" s="7">
        <v>10305171.98</v>
      </c>
      <c r="E16" s="7">
        <v>9950000</v>
      </c>
      <c r="F16" s="8">
        <v>10571579.789999999</v>
      </c>
      <c r="G16" s="7">
        <v>10490000</v>
      </c>
      <c r="H16" s="8">
        <v>10490000</v>
      </c>
      <c r="I16" s="8">
        <v>10490000</v>
      </c>
    </row>
    <row r="17" spans="1:9" ht="57.6" customHeight="1" x14ac:dyDescent="0.25">
      <c r="A17" s="9" t="s">
        <v>44</v>
      </c>
      <c r="B17" s="9"/>
      <c r="C17" s="2" t="s">
        <v>45</v>
      </c>
      <c r="D17" s="7">
        <v>0</v>
      </c>
      <c r="E17" s="7">
        <v>0</v>
      </c>
      <c r="F17" s="8">
        <v>-353</v>
      </c>
      <c r="G17" s="7">
        <v>0</v>
      </c>
      <c r="H17" s="8">
        <v>0</v>
      </c>
      <c r="I17" s="8">
        <v>0</v>
      </c>
    </row>
    <row r="18" spans="1:9" ht="80.45" customHeight="1" x14ac:dyDescent="0.25">
      <c r="A18" s="10" t="s">
        <v>22</v>
      </c>
      <c r="B18" s="11"/>
      <c r="C18" s="2" t="s">
        <v>23</v>
      </c>
      <c r="D18" s="7">
        <v>45020184.619999997</v>
      </c>
      <c r="E18" s="7">
        <v>45146154.649999999</v>
      </c>
      <c r="F18" s="8">
        <v>45325677.210000001</v>
      </c>
      <c r="G18" s="7">
        <v>64166000</v>
      </c>
      <c r="H18" s="8">
        <v>49166000</v>
      </c>
      <c r="I18" s="8">
        <v>49166000</v>
      </c>
    </row>
    <row r="19" spans="1:9" ht="44.45" customHeight="1" x14ac:dyDescent="0.25">
      <c r="A19" s="9" t="s">
        <v>24</v>
      </c>
      <c r="B19" s="9"/>
      <c r="C19" s="2" t="s">
        <v>25</v>
      </c>
      <c r="D19" s="7">
        <v>1153784.26</v>
      </c>
      <c r="E19" s="7">
        <v>3657000</v>
      </c>
      <c r="F19" s="8">
        <v>3942544.45</v>
      </c>
      <c r="G19" s="7">
        <v>3300000</v>
      </c>
      <c r="H19" s="8">
        <v>3300000</v>
      </c>
      <c r="I19" s="8">
        <v>3300000</v>
      </c>
    </row>
    <row r="20" spans="1:9" ht="64.150000000000006" customHeight="1" x14ac:dyDescent="0.25">
      <c r="A20" s="9" t="s">
        <v>26</v>
      </c>
      <c r="B20" s="9"/>
      <c r="C20" s="2" t="s">
        <v>27</v>
      </c>
      <c r="D20" s="7">
        <v>5950925.4800000004</v>
      </c>
      <c r="E20" s="7">
        <v>2716200</v>
      </c>
      <c r="F20" s="8">
        <v>3615840.51</v>
      </c>
      <c r="G20" s="7">
        <v>2700000</v>
      </c>
      <c r="H20" s="8">
        <v>2700000</v>
      </c>
      <c r="I20" s="8">
        <v>2700000</v>
      </c>
    </row>
    <row r="21" spans="1:9" ht="57.6" customHeight="1" x14ac:dyDescent="0.25">
      <c r="A21" s="10" t="s">
        <v>28</v>
      </c>
      <c r="B21" s="11"/>
      <c r="C21" s="2" t="s">
        <v>29</v>
      </c>
      <c r="D21" s="7">
        <v>24971694</v>
      </c>
      <c r="E21" s="7">
        <v>49236087.899999999</v>
      </c>
      <c r="F21" s="8">
        <v>55148306.43</v>
      </c>
      <c r="G21" s="7">
        <v>14099000</v>
      </c>
      <c r="H21" s="8">
        <v>14099000</v>
      </c>
      <c r="I21" s="8">
        <v>14099000</v>
      </c>
    </row>
    <row r="22" spans="1:9" ht="42.6" customHeight="1" x14ac:dyDescent="0.25">
      <c r="A22" s="9" t="s">
        <v>30</v>
      </c>
      <c r="B22" s="9"/>
      <c r="C22" s="2" t="s">
        <v>31</v>
      </c>
      <c r="D22" s="7">
        <v>1401940.85</v>
      </c>
      <c r="E22" s="7">
        <v>2278402.5699999998</v>
      </c>
      <c r="F22" s="8">
        <v>4200332.7699999996</v>
      </c>
      <c r="G22" s="7">
        <v>1200000</v>
      </c>
      <c r="H22" s="8">
        <v>1200000</v>
      </c>
      <c r="I22" s="8">
        <v>1200000</v>
      </c>
    </row>
    <row r="23" spans="1:9" ht="37.15" customHeight="1" x14ac:dyDescent="0.25">
      <c r="A23" s="9" t="s">
        <v>32</v>
      </c>
      <c r="B23" s="9"/>
      <c r="C23" s="2" t="s">
        <v>33</v>
      </c>
      <c r="D23" s="7">
        <v>957468.92</v>
      </c>
      <c r="E23" s="7">
        <v>2855094</v>
      </c>
      <c r="F23" s="8">
        <v>1889777.38</v>
      </c>
      <c r="G23" s="7">
        <v>0</v>
      </c>
      <c r="H23" s="8">
        <v>0</v>
      </c>
      <c r="I23" s="8">
        <v>0</v>
      </c>
    </row>
    <row r="24" spans="1:9" ht="18.75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ht="18.75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ht="18.75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ht="18.75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ht="18.75" x14ac:dyDescent="0.3">
      <c r="A28" s="1"/>
      <c r="B28" s="1"/>
      <c r="C28" s="1"/>
      <c r="D28" s="1"/>
      <c r="E28" s="1"/>
      <c r="F28" s="1"/>
      <c r="G28" s="1"/>
      <c r="H28" s="1"/>
      <c r="I28" s="1"/>
    </row>
  </sheetData>
  <mergeCells count="22">
    <mergeCell ref="A1:I1"/>
    <mergeCell ref="A2:I2"/>
    <mergeCell ref="A3:I3"/>
    <mergeCell ref="A5:B5"/>
    <mergeCell ref="A10:B10"/>
    <mergeCell ref="A11:B11"/>
    <mergeCell ref="A12:B12"/>
    <mergeCell ref="A6:B6"/>
    <mergeCell ref="A7:B7"/>
    <mergeCell ref="A8:B8"/>
    <mergeCell ref="A9:B9"/>
    <mergeCell ref="A15:B15"/>
    <mergeCell ref="A16:B16"/>
    <mergeCell ref="A18:B18"/>
    <mergeCell ref="A13:B13"/>
    <mergeCell ref="A14:B14"/>
    <mergeCell ref="A17:B17"/>
    <mergeCell ref="A22:B22"/>
    <mergeCell ref="A23:B23"/>
    <mergeCell ref="A19:B19"/>
    <mergeCell ref="A20:B20"/>
    <mergeCell ref="A21:B21"/>
  </mergeCells>
  <pageMargins left="0.23622047244094491" right="0.23622047244094491" top="0.74803149606299213" bottom="0.74803149606299213" header="0.23622047244094491" footer="0.23622047244094491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Осипов</cp:lastModifiedBy>
  <cp:lastPrinted>2024-01-12T06:29:30Z</cp:lastPrinted>
  <dcterms:created xsi:type="dcterms:W3CDTF">2021-04-12T14:52:46Z</dcterms:created>
  <dcterms:modified xsi:type="dcterms:W3CDTF">2024-01-12T11:16:18Z</dcterms:modified>
</cp:coreProperties>
</file>