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а 12 месяцев 2023 года" sheetId="1" r:id="rId1"/>
  </sheets>
  <definedNames>
    <definedName name="_xlnm.Print_Area" localSheetId="0">'за 12 месяцев 2023 года'!$A$1:$C$71</definedName>
  </definedNames>
  <calcPr fullCalcOnLoad="1"/>
</workbook>
</file>

<file path=xl/sharedStrings.xml><?xml version="1.0" encoding="utf-8"?>
<sst xmlns="http://schemas.openxmlformats.org/spreadsheetml/2006/main" count="60" uniqueCount="35">
  <si>
    <t>Муниципальные служащие, всего в т.ч.</t>
  </si>
  <si>
    <t>СП Анновский сельсовет</t>
  </si>
  <si>
    <t>СП Ермолкинский сельсовет</t>
  </si>
  <si>
    <t>СП Знаменский сельсовет</t>
  </si>
  <si>
    <t>СП Донской сельсовет</t>
  </si>
  <si>
    <t>СП Метевбашевский сельсовет</t>
  </si>
  <si>
    <t>СП Тузлукушевский сельсовет</t>
  </si>
  <si>
    <t>СП Аксаковский сельсовет</t>
  </si>
  <si>
    <t>СП Баженовский сельсовет</t>
  </si>
  <si>
    <t>СП Малиновский сельсовет</t>
  </si>
  <si>
    <t>СП Шаровский сельсовет</t>
  </si>
  <si>
    <t>СП Усень-Ивановский сельсовет</t>
  </si>
  <si>
    <t>ГП город Белебей</t>
  </si>
  <si>
    <t xml:space="preserve">ГП Приютовский поссовет </t>
  </si>
  <si>
    <t>СП Рассветовский сельсовет</t>
  </si>
  <si>
    <t>СП Слакбашевский сельсовет</t>
  </si>
  <si>
    <t>СП Максим-Горьковский сельсовет</t>
  </si>
  <si>
    <t>СП Семенкинский сельсовет</t>
  </si>
  <si>
    <t>Работники учреждений по молодежной политике, в т.ч.</t>
  </si>
  <si>
    <t xml:space="preserve">Работники учреждений культуры, в т.ч. </t>
  </si>
  <si>
    <t>Работники учреждений физической культуры и спорта, в т.ч.</t>
  </si>
  <si>
    <t xml:space="preserve">муниципальный район </t>
  </si>
  <si>
    <t>Работники национальной безопасности и правоохранительной деятельности, в т.ч.</t>
  </si>
  <si>
    <t>ДШИ</t>
  </si>
  <si>
    <t>Муниципальный район</t>
  </si>
  <si>
    <t>Муниципальны район</t>
  </si>
  <si>
    <t>ИТОГО</t>
  </si>
  <si>
    <t>Национальная экономика, в т.ч.</t>
  </si>
  <si>
    <t>Работники учреждений образования, в т.ч.</t>
  </si>
  <si>
    <t>Другие общегосударственные вопросы, в т.ч.</t>
  </si>
  <si>
    <t>Численность работников, чел.</t>
  </si>
  <si>
    <t>Фактические расходы на оплату их труда,                    тыс. рублей</t>
  </si>
  <si>
    <t>Жилищно-коммунальное хозяйство, в т.ч.</t>
  </si>
  <si>
    <t>Другие вопросы в области образования, в т.ч.</t>
  </si>
  <si>
    <t>Сведения о численности муниципальных служащих органов местного самоуправления, работников муниципальных учреждений с указанием фактических расходов на оплату их труда по Белебеевскому району                                        за 12 месяцев 2023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</si>
</sst>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.00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"/>
    <numFmt numFmtId="197" formatCode="#,##0.0000"/>
  </numFmts>
  <fonts count="42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1" fillId="33" borderId="0" xfId="0" applyFont="1" applyFill="1" applyAlignment="1">
      <alignment/>
    </xf>
    <xf numFmtId="189" fontId="1" fillId="33" borderId="0" xfId="0" applyNumberFormat="1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189" fontId="3" fillId="33" borderId="10" xfId="0" applyNumberFormat="1" applyFont="1" applyFill="1" applyBorder="1" applyAlignment="1">
      <alignment horizontal="center" vertical="center" wrapText="1"/>
    </xf>
    <xf numFmtId="189" fontId="3" fillId="0" borderId="10" xfId="0" applyNumberFormat="1" applyFont="1" applyBorder="1" applyAlignment="1">
      <alignment horizontal="center" vertical="center" wrapText="1"/>
    </xf>
    <xf numFmtId="189" fontId="5" fillId="33" borderId="10" xfId="0" applyNumberFormat="1" applyFont="1" applyFill="1" applyBorder="1" applyAlignment="1">
      <alignment horizontal="center" vertical="center" wrapText="1"/>
    </xf>
    <xf numFmtId="189" fontId="3" fillId="0" borderId="10" xfId="0" applyNumberFormat="1" applyFont="1" applyBorder="1" applyAlignment="1">
      <alignment horizontal="center" wrapText="1"/>
    </xf>
    <xf numFmtId="189" fontId="4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189" fontId="4" fillId="0" borderId="10" xfId="0" applyNumberFormat="1" applyFont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7" fillId="34" borderId="0" xfId="0" applyFont="1" applyFill="1" applyBorder="1" applyAlignment="1">
      <alignment wrapText="1"/>
    </xf>
    <xf numFmtId="0" fontId="7" fillId="34" borderId="0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wrapText="1"/>
    </xf>
    <xf numFmtId="0" fontId="2" fillId="34" borderId="0" xfId="0" applyFont="1" applyFill="1" applyBorder="1" applyAlignment="1">
      <alignment wrapText="1"/>
    </xf>
    <xf numFmtId="0" fontId="7" fillId="34" borderId="0" xfId="0" applyFont="1" applyFill="1" applyBorder="1" applyAlignment="1">
      <alignment horizontal="center" vertical="center" wrapText="1"/>
    </xf>
    <xf numFmtId="189" fontId="4" fillId="33" borderId="10" xfId="0" applyNumberFormat="1" applyFont="1" applyFill="1" applyBorder="1" applyAlignment="1">
      <alignment horizontal="center" vertical="center" wrapText="1"/>
    </xf>
    <xf numFmtId="189" fontId="4" fillId="33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34" borderId="0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8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"/>
    </sheetView>
  </sheetViews>
  <sheetFormatPr defaultColWidth="9.140625" defaultRowHeight="12.75"/>
  <cols>
    <col min="1" max="1" width="55.421875" style="2" customWidth="1"/>
    <col min="2" max="2" width="27.421875" style="9" customWidth="1"/>
    <col min="3" max="3" width="29.421875" style="1" customWidth="1"/>
    <col min="4" max="16384" width="9.140625" style="1" customWidth="1"/>
  </cols>
  <sheetData>
    <row r="1" spans="1:3" ht="87" customHeight="1">
      <c r="A1" s="38" t="s">
        <v>34</v>
      </c>
      <c r="B1" s="38"/>
      <c r="C1" s="38"/>
    </row>
    <row r="2" spans="1:3" ht="9" customHeight="1">
      <c r="A2" s="40"/>
      <c r="B2" s="40"/>
      <c r="C2" s="40"/>
    </row>
    <row r="3" spans="1:3" ht="7.5" customHeight="1">
      <c r="A3" s="41"/>
      <c r="B3" s="41"/>
      <c r="C3" s="41"/>
    </row>
    <row r="4" spans="1:3" ht="60" customHeight="1">
      <c r="A4" s="24"/>
      <c r="B4" s="25" t="s">
        <v>30</v>
      </c>
      <c r="C4" s="25" t="s">
        <v>31</v>
      </c>
    </row>
    <row r="5" spans="1:3" ht="41.25" customHeight="1">
      <c r="A5" s="6" t="s">
        <v>0</v>
      </c>
      <c r="B5" s="15">
        <f>SUM(B6:B23)</f>
        <v>174.84999999999997</v>
      </c>
      <c r="C5" s="15">
        <f>SUM(C6:C23)</f>
        <v>116568.50000000001</v>
      </c>
    </row>
    <row r="6" spans="1:3" ht="23.25" customHeight="1">
      <c r="A6" s="12" t="s">
        <v>24</v>
      </c>
      <c r="B6" s="34">
        <v>111</v>
      </c>
      <c r="C6" s="18">
        <v>90295.1</v>
      </c>
    </row>
    <row r="7" spans="1:3" ht="23.25" customHeight="1">
      <c r="A7" s="7" t="s">
        <v>1</v>
      </c>
      <c r="B7" s="34">
        <v>2.2</v>
      </c>
      <c r="C7" s="18">
        <v>561.1</v>
      </c>
    </row>
    <row r="8" spans="1:3" ht="23.25" customHeight="1">
      <c r="A8" s="7" t="s">
        <v>7</v>
      </c>
      <c r="B8" s="34">
        <v>3.8</v>
      </c>
      <c r="C8" s="18">
        <v>1162.9</v>
      </c>
    </row>
    <row r="9" spans="1:3" ht="23.25" customHeight="1">
      <c r="A9" s="7" t="s">
        <v>8</v>
      </c>
      <c r="B9" s="34">
        <v>2.8</v>
      </c>
      <c r="C9" s="18">
        <v>890.9</v>
      </c>
    </row>
    <row r="10" spans="1:3" ht="23.25" customHeight="1">
      <c r="A10" s="7" t="s">
        <v>4</v>
      </c>
      <c r="B10" s="35">
        <v>2.2</v>
      </c>
      <c r="C10" s="18">
        <v>691.6</v>
      </c>
    </row>
    <row r="11" spans="1:3" ht="23.25" customHeight="1">
      <c r="A11" s="7" t="s">
        <v>2</v>
      </c>
      <c r="B11" s="35">
        <v>1.7</v>
      </c>
      <c r="C11" s="18">
        <v>462.5</v>
      </c>
    </row>
    <row r="12" spans="1:3" ht="23.25" customHeight="1">
      <c r="A12" s="7" t="s">
        <v>3</v>
      </c>
      <c r="B12" s="35">
        <v>3.4</v>
      </c>
      <c r="C12" s="18">
        <v>1103.4</v>
      </c>
    </row>
    <row r="13" spans="1:3" ht="23.25" customHeight="1">
      <c r="A13" s="7" t="s">
        <v>9</v>
      </c>
      <c r="B13" s="35">
        <v>2.2</v>
      </c>
      <c r="C13" s="18">
        <v>598.2</v>
      </c>
    </row>
    <row r="14" spans="1:3" ht="20.25" customHeight="1">
      <c r="A14" s="7" t="s">
        <v>16</v>
      </c>
      <c r="B14" s="35">
        <v>3.1</v>
      </c>
      <c r="C14" s="18">
        <v>892.3</v>
      </c>
    </row>
    <row r="15" spans="1:3" ht="23.25" customHeight="1">
      <c r="A15" s="7" t="s">
        <v>5</v>
      </c>
      <c r="B15" s="35">
        <v>2.2</v>
      </c>
      <c r="C15" s="18">
        <v>636.6</v>
      </c>
    </row>
    <row r="16" spans="1:3" ht="23.25" customHeight="1">
      <c r="A16" s="7" t="s">
        <v>14</v>
      </c>
      <c r="B16" s="35">
        <v>2.3</v>
      </c>
      <c r="C16" s="18">
        <v>677.6</v>
      </c>
    </row>
    <row r="17" spans="1:3" ht="23.25" customHeight="1">
      <c r="A17" s="7" t="s">
        <v>17</v>
      </c>
      <c r="B17" s="35">
        <v>2.2</v>
      </c>
      <c r="C17" s="18">
        <v>689.7</v>
      </c>
    </row>
    <row r="18" spans="1:3" ht="23.25" customHeight="1">
      <c r="A18" s="7" t="s">
        <v>15</v>
      </c>
      <c r="B18" s="35">
        <v>2.2</v>
      </c>
      <c r="C18" s="18">
        <v>746.8</v>
      </c>
    </row>
    <row r="19" spans="1:3" ht="23.25" customHeight="1">
      <c r="A19" s="7" t="s">
        <v>6</v>
      </c>
      <c r="B19" s="35">
        <v>1.95</v>
      </c>
      <c r="C19" s="18">
        <v>401.8</v>
      </c>
    </row>
    <row r="20" spans="1:3" ht="23.25" customHeight="1">
      <c r="A20" s="7" t="s">
        <v>10</v>
      </c>
      <c r="B20" s="35">
        <v>1.4</v>
      </c>
      <c r="C20" s="18">
        <v>471</v>
      </c>
    </row>
    <row r="21" spans="1:3" ht="21" customHeight="1">
      <c r="A21" s="7" t="s">
        <v>11</v>
      </c>
      <c r="B21" s="35">
        <v>2.7</v>
      </c>
      <c r="C21" s="18">
        <v>777.7</v>
      </c>
    </row>
    <row r="22" spans="1:3" ht="19.5" customHeight="1">
      <c r="A22" s="7" t="s">
        <v>12</v>
      </c>
      <c r="B22" s="35">
        <v>15</v>
      </c>
      <c r="C22" s="18">
        <v>8989.5</v>
      </c>
    </row>
    <row r="23" spans="1:3" ht="21" customHeight="1">
      <c r="A23" s="7" t="s">
        <v>13</v>
      </c>
      <c r="B23" s="35">
        <v>12.5</v>
      </c>
      <c r="C23" s="18">
        <v>6519.8</v>
      </c>
    </row>
    <row r="24" spans="1:3" ht="27" customHeight="1">
      <c r="A24" s="6" t="s">
        <v>29</v>
      </c>
      <c r="B24" s="21">
        <f>B25</f>
        <v>86.5</v>
      </c>
      <c r="C24" s="21">
        <f>C25</f>
        <v>37287.6</v>
      </c>
    </row>
    <row r="25" spans="1:3" ht="23.25" customHeight="1">
      <c r="A25" s="7" t="s">
        <v>24</v>
      </c>
      <c r="B25" s="35">
        <v>86.5</v>
      </c>
      <c r="C25" s="18">
        <v>37287.6</v>
      </c>
    </row>
    <row r="26" spans="1:3" ht="39.75" customHeight="1">
      <c r="A26" s="11" t="s">
        <v>22</v>
      </c>
      <c r="B26" s="14">
        <f>B27</f>
        <v>11</v>
      </c>
      <c r="C26" s="14">
        <f>C27</f>
        <v>3349.4</v>
      </c>
    </row>
    <row r="27" spans="1:3" ht="25.5" customHeight="1">
      <c r="A27" s="8" t="s">
        <v>24</v>
      </c>
      <c r="B27" s="34">
        <v>11</v>
      </c>
      <c r="C27" s="18">
        <v>3349.4</v>
      </c>
    </row>
    <row r="28" spans="1:3" ht="25.5" customHeight="1">
      <c r="A28" s="19" t="s">
        <v>27</v>
      </c>
      <c r="B28" s="16">
        <f>B29</f>
        <v>3</v>
      </c>
      <c r="C28" s="16">
        <f>C29</f>
        <v>1833.8</v>
      </c>
    </row>
    <row r="29" spans="1:3" ht="25.5" customHeight="1">
      <c r="A29" s="8" t="s">
        <v>24</v>
      </c>
      <c r="B29" s="34">
        <v>3</v>
      </c>
      <c r="C29" s="18">
        <v>1833.8</v>
      </c>
    </row>
    <row r="30" spans="1:3" ht="25.5" customHeight="1">
      <c r="A30" s="19" t="s">
        <v>32</v>
      </c>
      <c r="B30" s="14">
        <f>B31</f>
        <v>4.46</v>
      </c>
      <c r="C30" s="14">
        <f>C31</f>
        <v>1739.3</v>
      </c>
    </row>
    <row r="31" spans="1:3" ht="25.5" customHeight="1">
      <c r="A31" s="8" t="s">
        <v>24</v>
      </c>
      <c r="B31" s="34">
        <v>4.46</v>
      </c>
      <c r="C31" s="18">
        <v>1739.3</v>
      </c>
    </row>
    <row r="32" spans="1:3" ht="24.75" customHeight="1">
      <c r="A32" s="6" t="s">
        <v>28</v>
      </c>
      <c r="B32" s="16">
        <f>B33</f>
        <v>1844.1</v>
      </c>
      <c r="C32" s="16">
        <f>C33</f>
        <v>843386.4</v>
      </c>
    </row>
    <row r="33" spans="1:3" ht="21" customHeight="1">
      <c r="A33" s="7" t="s">
        <v>24</v>
      </c>
      <c r="B33" s="34">
        <v>1844.1</v>
      </c>
      <c r="C33" s="20">
        <v>843386.4</v>
      </c>
    </row>
    <row r="34" spans="1:3" ht="21" customHeight="1" hidden="1">
      <c r="A34" s="12" t="s">
        <v>23</v>
      </c>
      <c r="B34" s="14"/>
      <c r="C34" s="17"/>
    </row>
    <row r="35" spans="1:3" ht="38.25" customHeight="1">
      <c r="A35" s="6" t="s">
        <v>18</v>
      </c>
      <c r="B35" s="16">
        <f>B36</f>
        <v>54.1</v>
      </c>
      <c r="C35" s="16">
        <f>C36</f>
        <v>19156.3</v>
      </c>
    </row>
    <row r="36" spans="1:3" ht="18.75" customHeight="1">
      <c r="A36" s="7" t="s">
        <v>24</v>
      </c>
      <c r="B36" s="34">
        <v>54.1</v>
      </c>
      <c r="C36" s="20">
        <v>19156.3</v>
      </c>
    </row>
    <row r="37" spans="1:3" ht="1.5" customHeight="1" hidden="1">
      <c r="A37" s="7" t="s">
        <v>12</v>
      </c>
      <c r="B37" s="34"/>
      <c r="C37" s="17"/>
    </row>
    <row r="38" spans="1:3" ht="18" hidden="1">
      <c r="A38" s="7" t="s">
        <v>13</v>
      </c>
      <c r="B38" s="14"/>
      <c r="C38" s="17"/>
    </row>
    <row r="39" spans="1:3" ht="34.5">
      <c r="A39" s="6" t="s">
        <v>33</v>
      </c>
      <c r="B39" s="14">
        <f>B40</f>
        <v>34.2</v>
      </c>
      <c r="C39" s="14">
        <f>C40</f>
        <v>14131.8</v>
      </c>
    </row>
    <row r="40" spans="1:3" ht="18">
      <c r="A40" s="7" t="s">
        <v>24</v>
      </c>
      <c r="B40" s="34">
        <v>34.2</v>
      </c>
      <c r="C40" s="18">
        <v>14131.8</v>
      </c>
    </row>
    <row r="41" spans="1:3" ht="23.25" customHeight="1">
      <c r="A41" s="6" t="s">
        <v>19</v>
      </c>
      <c r="B41" s="16">
        <f>B42</f>
        <v>254.29999999999998</v>
      </c>
      <c r="C41" s="16">
        <f>C42</f>
        <v>113243.79999999999</v>
      </c>
    </row>
    <row r="42" spans="1:3" ht="25.5" customHeight="1">
      <c r="A42" s="7" t="s">
        <v>21</v>
      </c>
      <c r="B42" s="34">
        <f>241.6+12.7</f>
        <v>254.29999999999998</v>
      </c>
      <c r="C42" s="18">
        <f>107604.9+5638.9</f>
        <v>113243.79999999999</v>
      </c>
    </row>
    <row r="43" spans="1:3" ht="5.25" customHeight="1" hidden="1">
      <c r="A43" s="7" t="s">
        <v>21</v>
      </c>
      <c r="B43" s="34"/>
      <c r="C43" s="17"/>
    </row>
    <row r="44" spans="1:3" ht="18" hidden="1">
      <c r="A44" s="7" t="s">
        <v>21</v>
      </c>
      <c r="B44" s="34"/>
      <c r="C44" s="17"/>
    </row>
    <row r="45" spans="1:3" ht="18" hidden="1">
      <c r="A45" s="7" t="s">
        <v>21</v>
      </c>
      <c r="B45" s="34"/>
      <c r="C45" s="17"/>
    </row>
    <row r="46" spans="1:3" ht="16.5" customHeight="1" hidden="1">
      <c r="A46" s="7" t="s">
        <v>21</v>
      </c>
      <c r="B46" s="34"/>
      <c r="C46" s="17"/>
    </row>
    <row r="47" spans="1:3" ht="18" hidden="1">
      <c r="A47" s="7" t="s">
        <v>21</v>
      </c>
      <c r="B47" s="34"/>
      <c r="C47" s="17"/>
    </row>
    <row r="48" spans="1:3" ht="18" hidden="1">
      <c r="A48" s="7" t="s">
        <v>21</v>
      </c>
      <c r="B48" s="34"/>
      <c r="C48" s="17"/>
    </row>
    <row r="49" spans="1:3" ht="21" customHeight="1" hidden="1">
      <c r="A49" s="7" t="s">
        <v>21</v>
      </c>
      <c r="B49" s="34"/>
      <c r="C49" s="17"/>
    </row>
    <row r="50" spans="1:3" ht="22.5" customHeight="1" hidden="1">
      <c r="A50" s="7" t="s">
        <v>21</v>
      </c>
      <c r="B50" s="34"/>
      <c r="C50" s="17"/>
    </row>
    <row r="51" spans="1:3" ht="18" customHeight="1" hidden="1">
      <c r="A51" s="7" t="s">
        <v>21</v>
      </c>
      <c r="B51" s="34"/>
      <c r="C51" s="17"/>
    </row>
    <row r="52" spans="1:3" ht="18.75" customHeight="1" hidden="1">
      <c r="A52" s="7" t="s">
        <v>21</v>
      </c>
      <c r="B52" s="34"/>
      <c r="C52" s="17"/>
    </row>
    <row r="53" spans="1:3" ht="19.5" customHeight="1" hidden="1">
      <c r="A53" s="7" t="s">
        <v>21</v>
      </c>
      <c r="B53" s="34"/>
      <c r="C53" s="17"/>
    </row>
    <row r="54" spans="1:3" ht="18" customHeight="1" hidden="1">
      <c r="A54" s="7" t="s">
        <v>21</v>
      </c>
      <c r="B54" s="34"/>
      <c r="C54" s="17"/>
    </row>
    <row r="55" spans="1:3" ht="18" hidden="1">
      <c r="A55" s="7" t="s">
        <v>21</v>
      </c>
      <c r="B55" s="34"/>
      <c r="C55" s="17"/>
    </row>
    <row r="56" spans="1:3" ht="16.5" customHeight="1" hidden="1">
      <c r="A56" s="7" t="s">
        <v>21</v>
      </c>
      <c r="B56" s="34"/>
      <c r="C56" s="17"/>
    </row>
    <row r="57" spans="1:3" ht="18" customHeight="1" hidden="1">
      <c r="A57" s="7" t="s">
        <v>21</v>
      </c>
      <c r="B57" s="34"/>
      <c r="C57" s="17"/>
    </row>
    <row r="58" spans="1:3" ht="18" hidden="1">
      <c r="A58" s="7" t="s">
        <v>21</v>
      </c>
      <c r="B58" s="14"/>
      <c r="C58" s="17"/>
    </row>
    <row r="59" spans="1:3" ht="33.75" customHeight="1">
      <c r="A59" s="6" t="s">
        <v>20</v>
      </c>
      <c r="B59" s="16">
        <f>B60</f>
        <v>50.9</v>
      </c>
      <c r="C59" s="16">
        <f>C60</f>
        <v>28144.1</v>
      </c>
    </row>
    <row r="60" spans="1:3" ht="25.5" customHeight="1">
      <c r="A60" s="7" t="s">
        <v>25</v>
      </c>
      <c r="B60" s="34">
        <v>50.9</v>
      </c>
      <c r="C60" s="18">
        <v>28144.1</v>
      </c>
    </row>
    <row r="61" spans="1:3" ht="27.75" customHeight="1">
      <c r="A61" s="26" t="s">
        <v>26</v>
      </c>
      <c r="B61" s="15">
        <f>B24+B26+B28+B32+B35+B41+B59+B5+B30+B39</f>
        <v>2517.41</v>
      </c>
      <c r="C61" s="15">
        <f>C24+C26+C28+C32+C35+C41+C59+C5+C30+C39</f>
        <v>1178841.0000000002</v>
      </c>
    </row>
    <row r="62" spans="1:3" ht="27.75" customHeight="1">
      <c r="A62" s="36"/>
      <c r="B62" s="37"/>
      <c r="C62" s="37"/>
    </row>
    <row r="63" spans="1:3" ht="18.75" customHeight="1">
      <c r="A63" s="13"/>
      <c r="B63" s="13"/>
      <c r="C63" s="4"/>
    </row>
    <row r="64" spans="1:3" ht="23.25" customHeight="1">
      <c r="A64" s="39"/>
      <c r="B64" s="39"/>
      <c r="C64" s="29"/>
    </row>
    <row r="65" spans="1:3" ht="21" customHeight="1">
      <c r="A65" s="39"/>
      <c r="B65" s="39"/>
      <c r="C65" s="33"/>
    </row>
    <row r="66" spans="1:3" ht="17.25" customHeight="1">
      <c r="A66" s="30"/>
      <c r="B66" s="30"/>
      <c r="C66" s="29"/>
    </row>
    <row r="67" spans="1:3" ht="17.25" customHeight="1">
      <c r="A67" s="32"/>
      <c r="B67" s="31"/>
      <c r="C67" s="31"/>
    </row>
    <row r="68" spans="1:3" ht="17.25" customHeight="1">
      <c r="A68" s="32"/>
      <c r="B68" s="31"/>
      <c r="C68" s="31"/>
    </row>
    <row r="69" spans="1:3" ht="17.25" customHeight="1">
      <c r="A69" s="27"/>
      <c r="B69" s="23"/>
      <c r="C69" s="13"/>
    </row>
    <row r="70" spans="1:3" ht="15.75" customHeight="1">
      <c r="A70" s="28"/>
      <c r="B70" s="13"/>
      <c r="C70" s="13"/>
    </row>
    <row r="71" spans="2:3" ht="16.5" customHeight="1">
      <c r="B71" s="13"/>
      <c r="C71" s="13"/>
    </row>
    <row r="72" spans="1:3" ht="31.5" customHeight="1">
      <c r="A72" s="22"/>
      <c r="B72" s="10"/>
      <c r="C72" s="4"/>
    </row>
    <row r="73" ht="15">
      <c r="A73" s="3"/>
    </row>
    <row r="74" ht="15">
      <c r="A74" s="3"/>
    </row>
    <row r="75" ht="15">
      <c r="A75" s="5"/>
    </row>
    <row r="76" ht="15">
      <c r="A76" s="5"/>
    </row>
    <row r="77" ht="15">
      <c r="A77" s="1"/>
    </row>
    <row r="78" ht="15">
      <c r="A78" s="1"/>
    </row>
  </sheetData>
  <sheetProtection/>
  <mergeCells count="4">
    <mergeCell ref="A1:C1"/>
    <mergeCell ref="A64:B64"/>
    <mergeCell ref="A2:C3"/>
    <mergeCell ref="A65:B65"/>
  </mergeCells>
  <printOptions/>
  <pageMargins left="0.5905511811023623" right="0.5905511811023623" top="0.5905511811023623" bottom="0.5905511811023623" header="0" footer="0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GR_307</cp:lastModifiedBy>
  <cp:lastPrinted>2024-05-28T04:21:14Z</cp:lastPrinted>
  <dcterms:created xsi:type="dcterms:W3CDTF">1996-10-08T23:32:33Z</dcterms:created>
  <dcterms:modified xsi:type="dcterms:W3CDTF">2024-05-30T12:36:27Z</dcterms:modified>
  <cp:category/>
  <cp:version/>
  <cp:contentType/>
  <cp:contentStatus/>
</cp:coreProperties>
</file>